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D382EB09-EC8F-43EE-A891-C9D634AA62DF}" xr6:coauthVersionLast="47" xr6:coauthVersionMax="47" xr10:uidLastSave="{00000000-0000-0000-0000-000000000000}"/>
  <bookViews>
    <workbookView xWindow="6360" yWindow="1380" windowWidth="21675" windowHeight="14130" activeTab="1" xr2:uid="{00000000-000D-0000-FFFF-FFFF00000000}"/>
  </bookViews>
  <sheets>
    <sheet name="記入例" sheetId="7" r:id="rId1"/>
    <sheet name="発注書１" sheetId="8" r:id="rId2"/>
  </sheets>
  <definedNames>
    <definedName name="_xlnm.Print_Area" localSheetId="0">記入例!$A$1:$N$34</definedName>
    <definedName name="_xlnm.Print_Area" localSheetId="1">発注書１!$A$1:$H$220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4" i="8" l="1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215" i="8" l="1"/>
  <c r="H33" i="7"/>
  <c r="H32" i="7"/>
  <c r="H31" i="7"/>
  <c r="H30" i="7"/>
  <c r="H29" i="7"/>
  <c r="H28" i="7"/>
  <c r="H27" i="7"/>
  <c r="H26" i="7"/>
  <c r="H18" i="7"/>
  <c r="H17" i="7"/>
</calcChain>
</file>

<file path=xl/sharedStrings.xml><?xml version="1.0" encoding="utf-8"?>
<sst xmlns="http://schemas.openxmlformats.org/spreadsheetml/2006/main" count="88" uniqueCount="54">
  <si>
    <t>備考</t>
    <rPh sb="0" eb="2">
      <t>ビコウ</t>
    </rPh>
    <phoneticPr fontId="3"/>
  </si>
  <si>
    <t>下記のとおり、発注致します。</t>
    <phoneticPr fontId="3"/>
  </si>
  <si>
    <t>JANコード</t>
    <phoneticPr fontId="3"/>
  </si>
  <si>
    <t>数量</t>
    <rPh sb="0" eb="2">
      <t>スウリョウ</t>
    </rPh>
    <phoneticPr fontId="3"/>
  </si>
  <si>
    <t>定価</t>
    <rPh sb="0" eb="2">
      <t>テイカ</t>
    </rPh>
    <phoneticPr fontId="10"/>
  </si>
  <si>
    <t>100</t>
    <phoneticPr fontId="10"/>
  </si>
  <si>
    <t>税抜単価</t>
    <rPh sb="0" eb="2">
      <t>ゼイヌキ</t>
    </rPh>
    <rPh sb="2" eb="4">
      <t>タンカ</t>
    </rPh>
    <phoneticPr fontId="3"/>
  </si>
  <si>
    <t>チャンピオン文具店　御中</t>
    <rPh sb="6" eb="8">
      <t>ブング</t>
    </rPh>
    <rPh sb="8" eb="9">
      <t>テン</t>
    </rPh>
    <phoneticPr fontId="3"/>
  </si>
  <si>
    <t>発注No.</t>
    <rPh sb="0" eb="2">
      <t>ハ</t>
    </rPh>
    <phoneticPr fontId="3"/>
  </si>
  <si>
    <t>登録ID</t>
    <rPh sb="0" eb="2">
      <t>トウロク</t>
    </rPh>
    <phoneticPr fontId="11"/>
  </si>
  <si>
    <t>欠品又は数量不足時の対応：</t>
    <rPh sb="0" eb="2">
      <t>ケッピン</t>
    </rPh>
    <rPh sb="2" eb="3">
      <t>マタ</t>
    </rPh>
    <rPh sb="4" eb="6">
      <t>スウリョウ</t>
    </rPh>
    <rPh sb="6" eb="8">
      <t>フソク</t>
    </rPh>
    <rPh sb="8" eb="9">
      <t>ジ</t>
    </rPh>
    <rPh sb="10" eb="12">
      <t>タイオウ</t>
    </rPh>
    <phoneticPr fontId="3"/>
  </si>
  <si>
    <t>品番or品名（記入が無くても可）</t>
    <rPh sb="0" eb="2">
      <t>ヒンバン</t>
    </rPh>
    <rPh sb="4" eb="6">
      <t>ヒンメイ</t>
    </rPh>
    <rPh sb="7" eb="9">
      <t>キニュウ</t>
    </rPh>
    <rPh sb="10" eb="11">
      <t>ナ</t>
    </rPh>
    <rPh sb="14" eb="15">
      <t>カ</t>
    </rPh>
    <phoneticPr fontId="3"/>
  </si>
  <si>
    <t>バンドル品は発注書２を御使用ください</t>
    <rPh sb="4" eb="5">
      <t>ヒン</t>
    </rPh>
    <rPh sb="6" eb="8">
      <t>ハッチュウ</t>
    </rPh>
    <rPh sb="8" eb="9">
      <t>ショ</t>
    </rPh>
    <rPh sb="11" eb="12">
      <t>ゴ</t>
    </rPh>
    <rPh sb="12" eb="14">
      <t>シヨウ</t>
    </rPh>
    <phoneticPr fontId="11"/>
  </si>
  <si>
    <t>発　注　書　１</t>
    <rPh sb="0" eb="5">
      <t>ハッチュウショ</t>
    </rPh>
    <phoneticPr fontId="3"/>
  </si>
  <si>
    <t>（数字で回答ください）</t>
    <rPh sb="1" eb="3">
      <t>スウジ</t>
    </rPh>
    <rPh sb="4" eb="6">
      <t>カイトウ</t>
    </rPh>
    <phoneticPr fontId="11"/>
  </si>
  <si>
    <t>ｘｘｘｘｘｘ</t>
    <phoneticPr fontId="11"/>
  </si>
  <si>
    <t>○○〇〇〇</t>
    <phoneticPr fontId="10"/>
  </si>
  <si>
    <t>大宮　太郎</t>
    <rPh sb="0" eb="2">
      <t>オオミヤ</t>
    </rPh>
    <rPh sb="3" eb="5">
      <t>タロウ</t>
    </rPh>
    <phoneticPr fontId="10"/>
  </si>
  <si>
    <t>発注日</t>
    <rPh sb="2" eb="3">
      <t>ビ</t>
    </rPh>
    <phoneticPr fontId="3"/>
  </si>
  <si>
    <t>担当者名</t>
    <rPh sb="0" eb="3">
      <t>タントウシャ</t>
    </rPh>
    <rPh sb="3" eb="4">
      <t>メイ</t>
    </rPh>
    <phoneticPr fontId="3"/>
  </si>
  <si>
    <t>メーカー</t>
    <phoneticPr fontId="11"/>
  </si>
  <si>
    <t>社名（団体）</t>
    <rPh sb="0" eb="2">
      <t>シャメイ</t>
    </rPh>
    <rPh sb="1" eb="2">
      <t>メイ</t>
    </rPh>
    <rPh sb="3" eb="5">
      <t>ダンタイ</t>
    </rPh>
    <phoneticPr fontId="3"/>
  </si>
  <si>
    <t>ｾﾞﾌﾞﾗ</t>
    <phoneticPr fontId="11"/>
  </si>
  <si>
    <t>4901681416707</t>
    <phoneticPr fontId="11"/>
  </si>
  <si>
    <t>ｻﾗｻCﾋﾞﾝﾃｰｼﾞ　CB</t>
    <phoneticPr fontId="11"/>
  </si>
  <si>
    <t>100</t>
    <phoneticPr fontId="11"/>
  </si>
  <si>
    <t>ﾏｲﾙﾄﾞﾗｲﾅｰNC  5C</t>
    <phoneticPr fontId="11"/>
  </si>
  <si>
    <t>4901681693191</t>
    <phoneticPr fontId="11"/>
  </si>
  <si>
    <t>200</t>
    <phoneticPr fontId="10"/>
  </si>
  <si>
    <t>欠品対応区分</t>
    <rPh sb="0" eb="2">
      <t>ケッピン</t>
    </rPh>
    <rPh sb="2" eb="4">
      <t>タイオウ</t>
    </rPh>
    <rPh sb="4" eb="6">
      <t>クブン</t>
    </rPh>
    <phoneticPr fontId="11"/>
  </si>
  <si>
    <t>Mail</t>
    <phoneticPr fontId="10"/>
  </si>
  <si>
    <t>oomiya＠tarou.com</t>
    <phoneticPr fontId="10"/>
  </si>
  <si>
    <t xml:space="preserve">   チャンピオン文具店　御中</t>
    <rPh sb="9" eb="11">
      <t>ブング</t>
    </rPh>
    <rPh sb="11" eb="12">
      <t>テン</t>
    </rPh>
    <phoneticPr fontId="3"/>
  </si>
  <si>
    <t>YYMMDD</t>
    <phoneticPr fontId="11"/>
  </si>
  <si>
    <t>消費税抜き</t>
    <rPh sb="0" eb="2">
      <t>ショウヒ</t>
    </rPh>
    <rPh sb="2" eb="3">
      <t>ゼイ</t>
    </rPh>
    <rPh sb="3" eb="4">
      <t>ヌ</t>
    </rPh>
    <phoneticPr fontId="10"/>
  </si>
  <si>
    <t>注意：弊社ではJANｺｰﾄﾞをKEYとして受注をお受けしております、JANｺｰﾄﾞに間違いの無いよう、よろしくお願いいたします。</t>
    <rPh sb="0" eb="2">
      <t>チュウイ</t>
    </rPh>
    <rPh sb="3" eb="5">
      <t>ヘイシャ</t>
    </rPh>
    <rPh sb="21" eb="23">
      <t>ジュチュウ</t>
    </rPh>
    <rPh sb="25" eb="26">
      <t>ウ</t>
    </rPh>
    <rPh sb="42" eb="44">
      <t>マチガ</t>
    </rPh>
    <rPh sb="46" eb="47">
      <t>ナ</t>
    </rPh>
    <rPh sb="56" eb="57">
      <t>ネガ</t>
    </rPh>
    <phoneticPr fontId="11"/>
  </si>
  <si>
    <t>金額</t>
    <rPh sb="0" eb="2">
      <t>キンガク</t>
    </rPh>
    <phoneticPr fontId="3"/>
  </si>
  <si>
    <t>（税抜）合計金額</t>
    <rPh sb="1" eb="3">
      <t>ゼイヌ</t>
    </rPh>
    <rPh sb="4" eb="6">
      <t>ゴウケイ</t>
    </rPh>
    <rPh sb="6" eb="8">
      <t>キンガク</t>
    </rPh>
    <phoneticPr fontId="3"/>
  </si>
  <si>
    <t>行No.</t>
    <rPh sb="0" eb="1">
      <t>ギョウ</t>
    </rPh>
    <phoneticPr fontId="3"/>
  </si>
  <si>
    <t>YYMMDD西暦</t>
    <rPh sb="6" eb="8">
      <t>セイレキ</t>
    </rPh>
    <phoneticPr fontId="11"/>
  </si>
  <si>
    <t>西暦</t>
    <rPh sb="0" eb="2">
      <t>セイレキ</t>
    </rPh>
    <phoneticPr fontId="10"/>
  </si>
  <si>
    <t>ID数字6桁⇒</t>
    <rPh sb="2" eb="4">
      <t>スウジ</t>
    </rPh>
    <rPh sb="5" eb="6">
      <t>ケタ</t>
    </rPh>
    <phoneticPr fontId="11"/>
  </si>
  <si>
    <t>発　注　書　1</t>
    <rPh sb="0" eb="5">
      <t>ハッチュウショ</t>
    </rPh>
    <phoneticPr fontId="3"/>
  </si>
  <si>
    <t>　９：ｷｬﾝｾﾙ再発注　７：分納可（入荷次第出荷）　５：分納不可（入荷を待ち在庫品と一括出荷）</t>
    <rPh sb="8" eb="9">
      <t>サイ</t>
    </rPh>
    <rPh sb="9" eb="11">
      <t>ハッチュウ</t>
    </rPh>
    <rPh sb="14" eb="15">
      <t>ブン</t>
    </rPh>
    <rPh sb="15" eb="16">
      <t>ノウ</t>
    </rPh>
    <rPh sb="16" eb="17">
      <t>カ</t>
    </rPh>
    <rPh sb="18" eb="20">
      <t>ニュウカ</t>
    </rPh>
    <rPh sb="20" eb="22">
      <t>シダイ</t>
    </rPh>
    <rPh sb="22" eb="24">
      <t>シュッカ</t>
    </rPh>
    <rPh sb="28" eb="29">
      <t>ブン</t>
    </rPh>
    <rPh sb="29" eb="30">
      <t>ノウ</t>
    </rPh>
    <rPh sb="30" eb="32">
      <t>フカ</t>
    </rPh>
    <rPh sb="33" eb="35">
      <t>ニュウカ</t>
    </rPh>
    <rPh sb="36" eb="37">
      <t>マ</t>
    </rPh>
    <rPh sb="38" eb="40">
      <t>ザイコ</t>
    </rPh>
    <rPh sb="40" eb="41">
      <t>ヒン</t>
    </rPh>
    <rPh sb="42" eb="44">
      <t>イッカツ</t>
    </rPh>
    <rPh sb="44" eb="46">
      <t>シュッカ</t>
    </rPh>
    <phoneticPr fontId="11"/>
  </si>
  <si>
    <t>数量</t>
    <rPh sb="0" eb="2">
      <t>スウリョウ</t>
    </rPh>
    <phoneticPr fontId="10"/>
  </si>
  <si>
    <r>
      <t>記入のご説明</t>
    </r>
    <r>
      <rPr>
        <b/>
        <sz val="9"/>
        <color rgb="FFFF0000"/>
        <rFont val="HG丸ｺﾞｼｯｸM-PRO"/>
        <family val="3"/>
        <charset val="128"/>
      </rPr>
      <t>（発注書１）</t>
    </r>
    <rPh sb="0" eb="2">
      <t>キニュウ</t>
    </rPh>
    <rPh sb="4" eb="6">
      <t>セツメイ</t>
    </rPh>
    <rPh sb="7" eb="10">
      <t>ハッチュウショ</t>
    </rPh>
    <phoneticPr fontId="10"/>
  </si>
  <si>
    <t>（数字で回答ください：9･7･5⇒）</t>
    <rPh sb="1" eb="3">
      <t>スウジ</t>
    </rPh>
    <rPh sb="4" eb="6">
      <t>カイトウ</t>
    </rPh>
    <phoneticPr fontId="11"/>
  </si>
  <si>
    <t>注意：弊社ではJANｺｰﾄﾞをKEYとして受注をお受けしております、JANｺｰﾄﾞのご確認を頂きますよう、よろしくお願いいたします。</t>
    <rPh sb="0" eb="2">
      <t>チュウイ</t>
    </rPh>
    <rPh sb="3" eb="5">
      <t>ヘイシャ</t>
    </rPh>
    <rPh sb="21" eb="23">
      <t>ジュチュウ</t>
    </rPh>
    <rPh sb="25" eb="26">
      <t>ウ</t>
    </rPh>
    <rPh sb="43" eb="45">
      <t>カクニン</t>
    </rPh>
    <rPh sb="46" eb="47">
      <t>イタダ</t>
    </rPh>
    <rPh sb="58" eb="59">
      <t>ネガ</t>
    </rPh>
    <phoneticPr fontId="11"/>
  </si>
  <si>
    <t>備考</t>
    <rPh sb="0" eb="2">
      <t>ビコウ</t>
    </rPh>
    <phoneticPr fontId="10"/>
  </si>
  <si>
    <t>様式：RS10</t>
    <rPh sb="0" eb="2">
      <t>ヨウシキ</t>
    </rPh>
    <phoneticPr fontId="11"/>
  </si>
  <si>
    <t>←お届け先名・郵便番号・住所は事前に登録済が必要です。</t>
    <rPh sb="2" eb="3">
      <t>トド</t>
    </rPh>
    <rPh sb="4" eb="5">
      <t>サキ</t>
    </rPh>
    <rPh sb="5" eb="6">
      <t>メイ</t>
    </rPh>
    <rPh sb="7" eb="9">
      <t>ユウビン</t>
    </rPh>
    <rPh sb="9" eb="11">
      <t>バンゴウ</t>
    </rPh>
    <rPh sb="12" eb="14">
      <t>ジュウショ</t>
    </rPh>
    <rPh sb="15" eb="17">
      <t>ジゼン</t>
    </rPh>
    <rPh sb="18" eb="20">
      <t>トウロク</t>
    </rPh>
    <rPh sb="20" eb="21">
      <t>スミ</t>
    </rPh>
    <rPh sb="22" eb="24">
      <t>ヒツヨウ</t>
    </rPh>
    <phoneticPr fontId="10"/>
  </si>
  <si>
    <t>0311112222</t>
    <phoneticPr fontId="10"/>
  </si>
  <si>
    <t>←ID登録住所以外にお届け時</t>
    <rPh sb="3" eb="5">
      <t>トウロク</t>
    </rPh>
    <rPh sb="5" eb="7">
      <t>ジュウショ</t>
    </rPh>
    <rPh sb="7" eb="9">
      <t>イガイ</t>
    </rPh>
    <rPh sb="11" eb="12">
      <t>トド</t>
    </rPh>
    <rPh sb="13" eb="14">
      <t>ジ</t>
    </rPh>
    <phoneticPr fontId="10"/>
  </si>
  <si>
    <t>お届け先コード（TEL）「-」除外数字のみ⇒</t>
    <rPh sb="1" eb="2">
      <t>トド</t>
    </rPh>
    <rPh sb="3" eb="4">
      <t>サキ</t>
    </rPh>
    <rPh sb="15" eb="17">
      <t>ジョガイ</t>
    </rPh>
    <rPh sb="17" eb="19">
      <t>スウジ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</si>
</sst>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yyyy&quot;年&quot;m&quot;月&quot;d&quot;日&quot;;@"/>
    <numFmt numFmtId="177" formatCode="0_);[Red]\(0\)"/>
    <numFmt numFmtId="178" formatCode="0.00_);[Red]\(0.00\)"/>
    <numFmt numFmtId="179" formatCode="#,##0_);[Red]\(#,##0\)"/>
    <numFmt numFmtId="180" formatCode="0_ "/>
    <numFmt numFmtId="181" formatCode="0_ ;[Red]\-0\ "/>
    <numFmt numFmtId="182" formatCode="0.00_ ;[Red]\-0.00\ "/>
  </numFmts>
  <fonts count="34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b/>
      <sz val="22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HGPｺﾞｼｯｸM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Yu Gothic"/>
      <family val="3"/>
      <charset val="128"/>
      <scheme val="minor"/>
    </font>
    <font>
      <b/>
      <sz val="9"/>
      <color theme="1"/>
      <name val="HG丸ｺﾞｼｯｸM-PRO"/>
      <family val="3"/>
      <charset val="128"/>
    </font>
    <font>
      <sz val="9"/>
      <color theme="1"/>
      <name val="HGPｺﾞｼｯｸM"/>
      <family val="3"/>
      <charset val="128"/>
    </font>
    <font>
      <sz val="9"/>
      <color rgb="FF424242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rgb="FFFF0000"/>
      <name val="Yu Gothic"/>
      <family val="3"/>
      <charset val="128"/>
      <scheme val="minor"/>
    </font>
    <font>
      <b/>
      <sz val="20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NumberFormat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8" fillId="0" borderId="0" xfId="3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3" fillId="0" borderId="0" xfId="0" applyFo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4" xfId="0" applyFont="1" applyBorder="1" applyAlignment="1" applyProtection="1">
      <alignment vertical="center"/>
      <protection locked="0"/>
    </xf>
    <xf numFmtId="0" fontId="13" fillId="0" borderId="4" xfId="0" applyFont="1" applyBorder="1">
      <alignment vertical="center"/>
    </xf>
    <xf numFmtId="0" fontId="13" fillId="0" borderId="1" xfId="0" applyFont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vertical="center"/>
      <protection locked="0"/>
    </xf>
    <xf numFmtId="0" fontId="13" fillId="0" borderId="13" xfId="0" applyFont="1" applyBorder="1">
      <alignment vertical="center"/>
    </xf>
    <xf numFmtId="0" fontId="13" fillId="0" borderId="0" xfId="0" applyFont="1" applyBorder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vertical="center"/>
      <protection locked="0"/>
    </xf>
    <xf numFmtId="0" fontId="17" fillId="2" borderId="10" xfId="0" applyFont="1" applyFill="1" applyBorder="1" applyAlignment="1" applyProtection="1">
      <alignment vertical="center"/>
      <protection locked="0"/>
    </xf>
    <xf numFmtId="0" fontId="17" fillId="2" borderId="9" xfId="0" applyFont="1" applyFill="1" applyBorder="1" applyAlignment="1" applyProtection="1">
      <alignment vertical="center"/>
      <protection locked="0"/>
    </xf>
    <xf numFmtId="0" fontId="17" fillId="2" borderId="8" xfId="0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Protection="1">
      <alignment vertical="center"/>
    </xf>
    <xf numFmtId="0" fontId="18" fillId="0" borderId="2" xfId="0" applyFont="1" applyBorder="1" applyProtection="1">
      <alignment vertical="center"/>
    </xf>
    <xf numFmtId="0" fontId="13" fillId="0" borderId="0" xfId="0" applyFont="1" applyProtection="1">
      <alignment vertical="center"/>
      <protection locked="0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vertical="center"/>
      <protection locked="0"/>
    </xf>
    <xf numFmtId="0" fontId="0" fillId="0" borderId="4" xfId="0" applyBorder="1">
      <alignment vertical="center"/>
    </xf>
    <xf numFmtId="0" fontId="16" fillId="0" borderId="6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6" fillId="0" borderId="4" xfId="0" applyFont="1" applyBorder="1">
      <alignment vertical="center"/>
    </xf>
    <xf numFmtId="49" fontId="18" fillId="3" borderId="1" xfId="0" applyNumberFormat="1" applyFont="1" applyFill="1" applyBorder="1" applyAlignment="1">
      <alignment horizontal="center" vertical="center"/>
    </xf>
    <xf numFmtId="0" fontId="12" fillId="0" borderId="0" xfId="0" applyFont="1" applyProtection="1">
      <alignment vertical="center"/>
      <protection locked="0"/>
    </xf>
    <xf numFmtId="49" fontId="18" fillId="3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1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center" vertical="center"/>
      <protection locked="0"/>
    </xf>
    <xf numFmtId="177" fontId="18" fillId="0" borderId="1" xfId="2" applyNumberFormat="1" applyFont="1" applyBorder="1" applyAlignment="1" applyProtection="1">
      <alignment vertical="center"/>
      <protection locked="0"/>
    </xf>
    <xf numFmtId="178" fontId="18" fillId="0" borderId="1" xfId="1" applyNumberFormat="1" applyFont="1" applyBorder="1" applyAlignment="1" applyProtection="1">
      <alignment vertical="center"/>
      <protection locked="0"/>
    </xf>
    <xf numFmtId="0" fontId="23" fillId="0" borderId="1" xfId="4" applyFont="1" applyBorder="1" applyAlignment="1" applyProtection="1">
      <alignment horizontal="left"/>
      <protection locked="0"/>
    </xf>
    <xf numFmtId="0" fontId="23" fillId="0" borderId="1" xfId="0" applyFont="1" applyBorder="1" applyAlignment="1" applyProtection="1">
      <protection locked="0"/>
    </xf>
    <xf numFmtId="49" fontId="24" fillId="3" borderId="0" xfId="0" applyNumberFormat="1" applyFont="1" applyFill="1" applyBorder="1" applyAlignment="1" applyProtection="1">
      <alignment horizontal="center" vertical="center"/>
      <protection locked="0"/>
    </xf>
    <xf numFmtId="0" fontId="25" fillId="3" borderId="1" xfId="0" applyFont="1" applyFill="1" applyBorder="1" applyAlignment="1" applyProtection="1">
      <protection locked="0"/>
    </xf>
    <xf numFmtId="49" fontId="24" fillId="3" borderId="3" xfId="0" applyNumberFormat="1" applyFont="1" applyFill="1" applyBorder="1" applyAlignment="1" applyProtection="1">
      <alignment horizontal="center" vertical="center"/>
      <protection locked="0"/>
    </xf>
    <xf numFmtId="0" fontId="23" fillId="3" borderId="1" xfId="0" applyFont="1" applyFill="1" applyBorder="1">
      <alignment vertical="center"/>
    </xf>
    <xf numFmtId="49" fontId="18" fillId="3" borderId="3" xfId="0" applyNumberFormat="1" applyFont="1" applyFill="1" applyBorder="1" applyAlignment="1" applyProtection="1">
      <alignment horizontal="center" vertical="center"/>
      <protection locked="0"/>
    </xf>
    <xf numFmtId="49" fontId="25" fillId="3" borderId="3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26" fillId="0" borderId="0" xfId="0" applyFont="1">
      <alignment vertical="center"/>
    </xf>
    <xf numFmtId="0" fontId="27" fillId="0" borderId="0" xfId="0" applyFont="1" applyAlignment="1" applyProtection="1">
      <alignment vertical="center"/>
      <protection locked="0"/>
    </xf>
    <xf numFmtId="6" fontId="18" fillId="0" borderId="16" xfId="0" applyNumberFormat="1" applyFont="1" applyBorder="1" applyAlignment="1" applyProtection="1">
      <alignment horizontal="center" vertical="center"/>
    </xf>
    <xf numFmtId="177" fontId="18" fillId="0" borderId="15" xfId="2" applyNumberFormat="1" applyFont="1" applyBorder="1" applyAlignment="1" applyProtection="1">
      <alignment vertical="center"/>
      <protection locked="0"/>
    </xf>
    <xf numFmtId="178" fontId="18" fillId="0" borderId="15" xfId="1" applyNumberFormat="1" applyFont="1" applyBorder="1" applyAlignment="1" applyProtection="1">
      <alignment vertical="center"/>
      <protection locked="0"/>
    </xf>
    <xf numFmtId="0" fontId="13" fillId="3" borderId="0" xfId="0" applyFont="1" applyFill="1" applyBorder="1">
      <alignment vertical="center"/>
    </xf>
    <xf numFmtId="0" fontId="29" fillId="2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9" fillId="0" borderId="0" xfId="0" applyFont="1">
      <alignment vertical="center"/>
    </xf>
    <xf numFmtId="181" fontId="18" fillId="0" borderId="1" xfId="0" applyNumberFormat="1" applyFont="1" applyBorder="1" applyAlignment="1">
      <alignment horizontal="center" vertical="center"/>
    </xf>
    <xf numFmtId="181" fontId="18" fillId="3" borderId="1" xfId="2" applyNumberFormat="1" applyFont="1" applyFill="1" applyBorder="1" applyAlignment="1" applyProtection="1">
      <alignment vertical="center"/>
      <protection locked="0"/>
    </xf>
    <xf numFmtId="181" fontId="18" fillId="3" borderId="1" xfId="1" applyNumberFormat="1" applyFont="1" applyFill="1" applyBorder="1" applyAlignment="1" applyProtection="1">
      <alignment vertical="center"/>
      <protection locked="0"/>
    </xf>
    <xf numFmtId="181" fontId="18" fillId="0" borderId="1" xfId="2" applyNumberFormat="1" applyFont="1" applyBorder="1" applyAlignment="1" applyProtection="1">
      <alignment vertical="center"/>
      <protection locked="0"/>
    </xf>
    <xf numFmtId="181" fontId="18" fillId="0" borderId="1" xfId="1" applyNumberFormat="1" applyFont="1" applyBorder="1" applyAlignment="1" applyProtection="1">
      <alignment vertical="center"/>
      <protection locked="0"/>
    </xf>
    <xf numFmtId="181" fontId="18" fillId="0" borderId="1" xfId="1" applyNumberFormat="1" applyFont="1" applyBorder="1" applyAlignment="1" applyProtection="1">
      <alignment vertical="center"/>
    </xf>
    <xf numFmtId="181" fontId="18" fillId="0" borderId="1" xfId="2" applyNumberFormat="1" applyFont="1" applyBorder="1" applyAlignment="1" applyProtection="1">
      <alignment vertical="center"/>
    </xf>
    <xf numFmtId="181" fontId="18" fillId="0" borderId="1" xfId="2" applyNumberFormat="1" applyFont="1" applyBorder="1" applyAlignment="1" applyProtection="1">
      <alignment horizontal="center" vertical="center"/>
    </xf>
    <xf numFmtId="181" fontId="18" fillId="0" borderId="7" xfId="0" applyNumberFormat="1" applyFont="1" applyBorder="1" applyAlignment="1" applyProtection="1">
      <alignment vertical="center"/>
      <protection locked="0"/>
    </xf>
    <xf numFmtId="180" fontId="18" fillId="4" borderId="1" xfId="0" applyNumberFormat="1" applyFont="1" applyFill="1" applyBorder="1" applyAlignment="1" applyProtection="1">
      <alignment horizontal="center" vertical="center"/>
      <protection locked="0"/>
    </xf>
    <xf numFmtId="49" fontId="18" fillId="3" borderId="1" xfId="4" applyNumberFormat="1" applyFont="1" applyFill="1" applyBorder="1" applyAlignment="1" applyProtection="1">
      <alignment horizontal="left" vertical="center"/>
      <protection locked="0"/>
    </xf>
    <xf numFmtId="49" fontId="22" fillId="0" borderId="1" xfId="0" applyNumberFormat="1" applyFont="1" applyBorder="1">
      <alignment vertical="center"/>
    </xf>
    <xf numFmtId="49" fontId="23" fillId="0" borderId="1" xfId="4" applyNumberFormat="1" applyFont="1" applyBorder="1" applyAlignment="1" applyProtection="1">
      <alignment horizontal="left"/>
      <protection locked="0"/>
    </xf>
    <xf numFmtId="49" fontId="23" fillId="0" borderId="1" xfId="0" applyNumberFormat="1" applyFont="1" applyBorder="1" applyAlignment="1" applyProtection="1">
      <protection locked="0"/>
    </xf>
    <xf numFmtId="49" fontId="23" fillId="0" borderId="1" xfId="4" applyNumberFormat="1" applyFont="1" applyBorder="1" applyAlignment="1" applyProtection="1">
      <protection locked="0"/>
    </xf>
    <xf numFmtId="49" fontId="25" fillId="3" borderId="1" xfId="0" applyNumberFormat="1" applyFont="1" applyFill="1" applyBorder="1" applyAlignment="1" applyProtection="1">
      <protection locked="0"/>
    </xf>
    <xf numFmtId="49" fontId="23" fillId="3" borderId="1" xfId="0" applyNumberFormat="1" applyFont="1" applyFill="1" applyBorder="1">
      <alignment vertical="center"/>
    </xf>
    <xf numFmtId="49" fontId="18" fillId="3" borderId="1" xfId="0" applyNumberFormat="1" applyFont="1" applyFill="1" applyBorder="1" applyAlignment="1" applyProtection="1">
      <alignment horizontal="left" vertical="center"/>
      <protection locked="0"/>
    </xf>
    <xf numFmtId="49" fontId="18" fillId="0" borderId="1" xfId="0" applyNumberFormat="1" applyFont="1" applyBorder="1" applyAlignment="1" applyProtection="1">
      <alignment horizontal="left" vertical="center"/>
      <protection locked="0"/>
    </xf>
    <xf numFmtId="49" fontId="18" fillId="0" borderId="1" xfId="4" applyNumberFormat="1" applyFont="1" applyBorder="1" applyAlignment="1" applyProtection="1">
      <alignment horizontal="left" vertical="center"/>
      <protection locked="0"/>
    </xf>
    <xf numFmtId="49" fontId="25" fillId="0" borderId="1" xfId="0" applyNumberFormat="1" applyFont="1" applyBorder="1" applyAlignment="1" applyProtection="1">
      <alignment horizontal="left"/>
      <protection locked="0"/>
    </xf>
    <xf numFmtId="0" fontId="21" fillId="0" borderId="4" xfId="0" applyFont="1" applyBorder="1" applyAlignment="1" applyProtection="1">
      <alignment vertical="center"/>
      <protection locked="0"/>
    </xf>
    <xf numFmtId="182" fontId="18" fillId="0" borderId="1" xfId="1" applyNumberFormat="1" applyFont="1" applyBorder="1" applyAlignment="1" applyProtection="1">
      <alignment vertical="center"/>
      <protection locked="0"/>
    </xf>
    <xf numFmtId="182" fontId="18" fillId="3" borderId="1" xfId="1" applyNumberFormat="1" applyFont="1" applyFill="1" applyBorder="1" applyAlignment="1" applyProtection="1">
      <alignment vertical="center"/>
      <protection locked="0"/>
    </xf>
    <xf numFmtId="181" fontId="18" fillId="4" borderId="1" xfId="0" applyNumberFormat="1" applyFont="1" applyFill="1" applyBorder="1" applyAlignment="1">
      <alignment horizontal="right" vertical="center"/>
    </xf>
    <xf numFmtId="181" fontId="18" fillId="0" borderId="1" xfId="0" applyNumberFormat="1" applyFont="1" applyBorder="1" applyAlignment="1">
      <alignment horizontal="right" vertical="center"/>
    </xf>
    <xf numFmtId="181" fontId="18" fillId="3" borderId="1" xfId="0" applyNumberFormat="1" applyFont="1" applyFill="1" applyBorder="1" applyAlignment="1">
      <alignment horizontal="right" vertical="center"/>
    </xf>
    <xf numFmtId="180" fontId="18" fillId="4" borderId="1" xfId="0" applyNumberFormat="1" applyFont="1" applyFill="1" applyBorder="1" applyAlignment="1" applyProtection="1">
      <alignment horizontal="right" vertical="center"/>
      <protection locked="0"/>
    </xf>
    <xf numFmtId="180" fontId="18" fillId="0" borderId="1" xfId="0" applyNumberFormat="1" applyFont="1" applyBorder="1" applyAlignment="1" applyProtection="1">
      <alignment horizontal="right" vertical="center"/>
      <protection locked="0"/>
    </xf>
    <xf numFmtId="180" fontId="24" fillId="3" borderId="1" xfId="0" applyNumberFormat="1" applyFont="1" applyFill="1" applyBorder="1" applyAlignment="1" applyProtection="1">
      <alignment horizontal="right" vertical="center"/>
      <protection locked="0"/>
    </xf>
    <xf numFmtId="180" fontId="18" fillId="3" borderId="1" xfId="0" applyNumberFormat="1" applyFont="1" applyFill="1" applyBorder="1" applyAlignment="1" applyProtection="1">
      <alignment horizontal="right" vertical="center"/>
      <protection locked="0"/>
    </xf>
    <xf numFmtId="180" fontId="24" fillId="3" borderId="3" xfId="0" applyNumberFormat="1" applyFont="1" applyFill="1" applyBorder="1" applyAlignment="1" applyProtection="1">
      <alignment horizontal="right" vertical="center"/>
      <protection locked="0"/>
    </xf>
    <xf numFmtId="180" fontId="18" fillId="3" borderId="3" xfId="0" applyNumberFormat="1" applyFont="1" applyFill="1" applyBorder="1" applyAlignment="1" applyProtection="1">
      <alignment horizontal="right" vertical="center"/>
      <protection locked="0"/>
    </xf>
    <xf numFmtId="180" fontId="25" fillId="3" borderId="3" xfId="0" applyNumberFormat="1" applyFont="1" applyFill="1" applyBorder="1" applyAlignment="1" applyProtection="1">
      <alignment horizontal="right" vertical="center"/>
      <protection locked="0"/>
    </xf>
    <xf numFmtId="181" fontId="18" fillId="0" borderId="1" xfId="0" applyNumberFormat="1" applyFont="1" applyBorder="1" applyAlignment="1" applyProtection="1">
      <alignment horizontal="right" vertical="center"/>
    </xf>
    <xf numFmtId="0" fontId="31" fillId="0" borderId="0" xfId="0" applyFont="1" applyBorder="1" applyAlignment="1" applyProtection="1">
      <alignment horizontal="right" vertical="center"/>
      <protection locked="0"/>
    </xf>
    <xf numFmtId="181" fontId="18" fillId="0" borderId="2" xfId="1" applyNumberFormat="1" applyFont="1" applyBorder="1" applyAlignment="1" applyProtection="1">
      <alignment vertical="center"/>
    </xf>
    <xf numFmtId="181" fontId="18" fillId="3" borderId="2" xfId="1" applyNumberFormat="1" applyFont="1" applyFill="1" applyBorder="1" applyAlignment="1" applyProtection="1">
      <alignment vertical="center"/>
    </xf>
    <xf numFmtId="179" fontId="18" fillId="0" borderId="2" xfId="1" applyNumberFormat="1" applyFont="1" applyBorder="1" applyAlignment="1" applyProtection="1">
      <alignment vertical="center"/>
    </xf>
    <xf numFmtId="179" fontId="18" fillId="0" borderId="2" xfId="1" applyNumberFormat="1" applyFont="1" applyBorder="1" applyAlignment="1" applyProtection="1">
      <alignment horizontal="center" vertical="center"/>
    </xf>
    <xf numFmtId="181" fontId="18" fillId="0" borderId="0" xfId="0" applyNumberFormat="1" applyFont="1" applyBorder="1" applyAlignment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top"/>
    </xf>
    <xf numFmtId="0" fontId="13" fillId="0" borderId="14" xfId="0" applyFont="1" applyBorder="1" applyAlignment="1">
      <alignment vertical="top"/>
    </xf>
    <xf numFmtId="0" fontId="18" fillId="4" borderId="1" xfId="0" applyFont="1" applyFill="1" applyBorder="1" applyAlignment="1" applyProtection="1">
      <alignment horizontal="center" vertical="center"/>
      <protection locked="0"/>
    </xf>
    <xf numFmtId="181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3" borderId="0" xfId="0" applyFont="1" applyFill="1" applyBorder="1" applyAlignment="1" applyProtection="1">
      <alignment vertical="center"/>
      <protection locked="0"/>
    </xf>
    <xf numFmtId="0" fontId="21" fillId="3" borderId="8" xfId="0" applyFont="1" applyFill="1" applyBorder="1" applyAlignment="1">
      <alignment horizontal="right" vertical="center"/>
    </xf>
    <xf numFmtId="0" fontId="19" fillId="0" borderId="4" xfId="0" applyFont="1" applyBorder="1">
      <alignment vertical="center"/>
    </xf>
    <xf numFmtId="0" fontId="18" fillId="4" borderId="1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18" fillId="0" borderId="8" xfId="0" applyNumberFormat="1" applyFont="1" applyBorder="1" applyAlignment="1">
      <alignment horizontal="left" vertical="center"/>
    </xf>
    <xf numFmtId="0" fontId="19" fillId="0" borderId="0" xfId="0" applyFont="1" applyBorder="1">
      <alignment vertical="center"/>
    </xf>
    <xf numFmtId="181" fontId="18" fillId="4" borderId="2" xfId="0" applyNumberFormat="1" applyFont="1" applyFill="1" applyBorder="1" applyAlignment="1">
      <alignment horizontal="left" vertical="center"/>
    </xf>
    <xf numFmtId="0" fontId="18" fillId="3" borderId="9" xfId="0" applyNumberFormat="1" applyFont="1" applyFill="1" applyBorder="1" applyAlignment="1" applyProtection="1">
      <alignment horizontal="left" vertical="center"/>
      <protection locked="0"/>
    </xf>
    <xf numFmtId="0" fontId="30" fillId="0" borderId="9" xfId="0" applyFont="1" applyBorder="1">
      <alignment vertical="center"/>
    </xf>
    <xf numFmtId="0" fontId="32" fillId="0" borderId="6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181" fontId="18" fillId="3" borderId="1" xfId="1" applyNumberFormat="1" applyFont="1" applyFill="1" applyBorder="1" applyAlignment="1" applyProtection="1">
      <alignment vertical="center"/>
    </xf>
    <xf numFmtId="0" fontId="18" fillId="3" borderId="2" xfId="0" applyNumberFormat="1" applyFont="1" applyFill="1" applyBorder="1" applyAlignment="1" applyProtection="1">
      <alignment horizontal="left" vertical="center"/>
      <protection locked="0"/>
    </xf>
    <xf numFmtId="180" fontId="18" fillId="3" borderId="2" xfId="0" applyNumberFormat="1" applyFont="1" applyFill="1" applyBorder="1" applyAlignment="1" applyProtection="1">
      <alignment horizontal="left" vertical="center"/>
      <protection locked="0"/>
    </xf>
    <xf numFmtId="0" fontId="18" fillId="3" borderId="1" xfId="0" applyFont="1" applyFill="1" applyBorder="1" applyAlignment="1" applyProtection="1">
      <alignment vertical="center"/>
      <protection locked="0"/>
    </xf>
    <xf numFmtId="176" fontId="18" fillId="3" borderId="1" xfId="0" applyNumberFormat="1" applyFont="1" applyFill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horizontal="right" vertical="center"/>
      <protection locked="0"/>
    </xf>
    <xf numFmtId="0" fontId="18" fillId="3" borderId="4" xfId="0" applyFont="1" applyFill="1" applyBorder="1" applyAlignment="1" applyProtection="1">
      <alignment vertical="center"/>
      <protection locked="0"/>
    </xf>
    <xf numFmtId="0" fontId="18" fillId="3" borderId="8" xfId="0" applyFont="1" applyFill="1" applyBorder="1" applyProtection="1">
      <alignment vertical="center"/>
      <protection locked="0"/>
    </xf>
    <xf numFmtId="0" fontId="21" fillId="0" borderId="6" xfId="0" applyFont="1" applyBorder="1" applyAlignment="1">
      <alignment vertical="center"/>
    </xf>
    <xf numFmtId="6" fontId="13" fillId="0" borderId="17" xfId="0" applyNumberFormat="1" applyFont="1" applyBorder="1" applyAlignment="1" applyProtection="1">
      <alignment horizontal="center" vertical="center"/>
      <protection locked="0"/>
    </xf>
    <xf numFmtId="6" fontId="13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8" fillId="3" borderId="2" xfId="0" applyFont="1" applyFill="1" applyBorder="1" applyAlignment="1" applyProtection="1">
      <alignment horizontal="left" vertical="center"/>
      <protection locked="0"/>
    </xf>
    <xf numFmtId="0" fontId="18" fillId="3" borderId="5" xfId="0" applyFont="1" applyFill="1" applyBorder="1" applyAlignment="1" applyProtection="1">
      <alignment horizontal="left" vertical="center"/>
      <protection locked="0"/>
    </xf>
    <xf numFmtId="0" fontId="18" fillId="3" borderId="3" xfId="0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8" fillId="3" borderId="10" xfId="0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Border="1" applyAlignment="1" applyProtection="1">
      <alignment horizontal="left" vertical="center"/>
      <protection locked="0"/>
    </xf>
    <xf numFmtId="0" fontId="18" fillId="3" borderId="14" xfId="0" applyFont="1" applyFill="1" applyBorder="1" applyAlignment="1" applyProtection="1">
      <alignment horizontal="left" vertical="center"/>
      <protection locked="0"/>
    </xf>
    <xf numFmtId="0" fontId="18" fillId="3" borderId="8" xfId="0" applyFont="1" applyFill="1" applyBorder="1" applyAlignment="1" applyProtection="1">
      <alignment horizontal="left" vertical="center"/>
      <protection locked="0"/>
    </xf>
    <xf numFmtId="0" fontId="18" fillId="3" borderId="4" xfId="0" applyFont="1" applyFill="1" applyBorder="1" applyAlignment="1" applyProtection="1">
      <alignment horizontal="left" vertical="center"/>
      <protection locked="0"/>
    </xf>
    <xf numFmtId="0" fontId="18" fillId="3" borderId="11" xfId="0" applyFont="1" applyFill="1" applyBorder="1" applyAlignment="1" applyProtection="1">
      <alignment horizontal="left" vertical="center"/>
      <protection locked="0"/>
    </xf>
    <xf numFmtId="0" fontId="18" fillId="3" borderId="2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49" fontId="18" fillId="0" borderId="2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49" fontId="18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2" xfId="0" applyNumberFormat="1" applyFont="1" applyFill="1" applyBorder="1" applyAlignment="1" applyProtection="1">
      <alignment horizontal="left" vertical="center"/>
      <protection locked="0"/>
    </xf>
    <xf numFmtId="49" fontId="18" fillId="3" borderId="3" xfId="0" applyNumberFormat="1" applyFont="1" applyFill="1" applyBorder="1" applyAlignment="1" applyProtection="1">
      <alignment horizontal="left" vertical="center"/>
      <protection locked="0"/>
    </xf>
    <xf numFmtId="49" fontId="18" fillId="3" borderId="2" xfId="0" applyNumberFormat="1" applyFont="1" applyFill="1" applyBorder="1" applyAlignment="1">
      <alignment horizontal="left" vertical="center"/>
    </xf>
    <xf numFmtId="49" fontId="18" fillId="3" borderId="3" xfId="0" applyNumberFormat="1" applyFont="1" applyFill="1" applyBorder="1" applyAlignment="1">
      <alignment horizontal="left" vertical="center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49" fontId="18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16" fillId="0" borderId="2" xfId="0" applyFont="1" applyBorder="1" applyAlignment="1" applyProtection="1">
      <alignment horizontal="right" vertical="center"/>
      <protection locked="0"/>
    </xf>
  </cellXfs>
  <cellStyles count="5">
    <cellStyle name="ハイパーリンク" xfId="3" builtinId="8"/>
    <cellStyle name="桁区切り" xfId="1" builtinId="6" customBuiltin="1"/>
    <cellStyle name="通貨" xfId="2" builtinId="7"/>
    <cellStyle name="標準" xfId="0" builtinId="0"/>
    <cellStyle name="標準 2" xfId="4" xr:uid="{CD64B997-A2E7-4BFA-B65C-F3A803505C7E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0</xdr:row>
      <xdr:rowOff>190499</xdr:rowOff>
    </xdr:from>
    <xdr:to>
      <xdr:col>12</xdr:col>
      <xdr:colOff>19050</xdr:colOff>
      <xdr:row>4</xdr:row>
      <xdr:rowOff>114300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6308775-998E-40E9-9580-0DB75C97041C}"/>
            </a:ext>
          </a:extLst>
        </xdr:cNvPr>
        <xdr:cNvSpPr/>
      </xdr:nvSpPr>
      <xdr:spPr>
        <a:xfrm>
          <a:off x="10658475" y="190499"/>
          <a:ext cx="2571750" cy="990601"/>
        </a:xfrm>
        <a:prstGeom prst="wedgeRoundRectCallout">
          <a:avLst>
            <a:gd name="adj1" fmla="val -80031"/>
            <a:gd name="adj2" fmla="val -23921"/>
            <a:gd name="adj3" fmla="val 16667"/>
          </a:avLst>
        </a:prstGeom>
        <a:solidFill>
          <a:srgbClr val="FFFF99"/>
        </a:solidFill>
        <a:ln w="9525">
          <a:solidFill>
            <a:schemeClr val="tx2">
              <a:lumMod val="60000"/>
              <a:lumOff val="40000"/>
            </a:schemeClr>
          </a:solidFill>
        </a:ln>
        <a:effectLst>
          <a:glow rad="127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任意　：（記入時は１年間ユニークに）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 b="1">
              <a:solidFill>
                <a:schemeClr val="tx1"/>
              </a:solidFill>
            </a:rPr>
            <a:t>・記入無しは弊社にて自動設定</a:t>
          </a:r>
          <a:endParaRPr kumimoji="1" lang="en-US" altLang="ja-JP" sz="900" b="1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・問合せ用・連絡用に使用します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・納品書・請求書に印字します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1304926</xdr:colOff>
      <xdr:row>3</xdr:row>
      <xdr:rowOff>219075</xdr:rowOff>
    </xdr:from>
    <xdr:to>
      <xdr:col>6</xdr:col>
      <xdr:colOff>2847976</xdr:colOff>
      <xdr:row>6</xdr:row>
      <xdr:rowOff>123825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AB981AEC-3431-4A28-866E-57F149FCAD8C}"/>
            </a:ext>
          </a:extLst>
        </xdr:cNvPr>
        <xdr:cNvSpPr/>
      </xdr:nvSpPr>
      <xdr:spPr>
        <a:xfrm>
          <a:off x="8039101" y="1057275"/>
          <a:ext cx="1543050" cy="590550"/>
        </a:xfrm>
        <a:prstGeom prst="wedgeRoundRectCallout">
          <a:avLst>
            <a:gd name="adj1" fmla="val 67979"/>
            <a:gd name="adj2" fmla="val -59809"/>
            <a:gd name="adj3" fmla="val 16667"/>
          </a:avLst>
        </a:prstGeom>
        <a:solidFill>
          <a:srgbClr val="FFFF99"/>
        </a:solidFill>
        <a:ln w="9525">
          <a:solidFill>
            <a:schemeClr val="tx2">
              <a:lumMod val="60000"/>
              <a:lumOff val="40000"/>
            </a:schemeClr>
          </a:solidFill>
        </a:ln>
        <a:effectLst>
          <a:glow rad="127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弊社からご連絡した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お得意先ｺｰﾄﾞ</a:t>
          </a:r>
          <a:r>
            <a:rPr kumimoji="1" lang="en-US" altLang="ja-JP" sz="900">
              <a:solidFill>
                <a:schemeClr val="tx1"/>
              </a:solidFill>
            </a:rPr>
            <a:t>:</a:t>
          </a:r>
          <a:r>
            <a:rPr kumimoji="1" lang="ja-JP" altLang="en-US" sz="900">
              <a:solidFill>
                <a:schemeClr val="tx1"/>
              </a:solidFill>
            </a:rPr>
            <a:t>数字</a:t>
          </a:r>
          <a:r>
            <a:rPr kumimoji="1" lang="en-US" altLang="ja-JP" sz="900">
              <a:solidFill>
                <a:schemeClr val="tx1"/>
              </a:solidFill>
            </a:rPr>
            <a:t>6</a:t>
          </a:r>
          <a:r>
            <a:rPr kumimoji="1" lang="ja-JP" altLang="en-US" sz="900">
              <a:solidFill>
                <a:schemeClr val="tx1"/>
              </a:solidFill>
            </a:rPr>
            <a:t>桁</a:t>
          </a:r>
        </a:p>
      </xdr:txBody>
    </xdr:sp>
    <xdr:clientData/>
  </xdr:twoCellAnchor>
  <xdr:twoCellAnchor>
    <xdr:from>
      <xdr:col>4</xdr:col>
      <xdr:colOff>57150</xdr:colOff>
      <xdr:row>6</xdr:row>
      <xdr:rowOff>142874</xdr:rowOff>
    </xdr:from>
    <xdr:to>
      <xdr:col>4</xdr:col>
      <xdr:colOff>1914525</xdr:colOff>
      <xdr:row>9</xdr:row>
      <xdr:rowOff>95249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8F2D7CE9-3DBD-4E1C-84BE-E47B00353E50}"/>
            </a:ext>
          </a:extLst>
        </xdr:cNvPr>
        <xdr:cNvSpPr/>
      </xdr:nvSpPr>
      <xdr:spPr>
        <a:xfrm>
          <a:off x="3390900" y="1666874"/>
          <a:ext cx="1857375" cy="638175"/>
        </a:xfrm>
        <a:prstGeom prst="wedgeRoundRectCallout">
          <a:avLst>
            <a:gd name="adj1" fmla="val -43117"/>
            <a:gd name="adj2" fmla="val 70326"/>
            <a:gd name="adj3" fmla="val 16667"/>
          </a:avLst>
        </a:prstGeom>
        <a:solidFill>
          <a:srgbClr val="FFFF99"/>
        </a:solidFill>
        <a:ln w="9525">
          <a:solidFill>
            <a:schemeClr val="tx2">
              <a:lumMod val="60000"/>
              <a:lumOff val="40000"/>
            </a:schemeClr>
          </a:solidFill>
        </a:ln>
        <a:effectLst>
          <a:glow rad="127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９：欠品分は受注をｷｬﾝｾﾙし、</a:t>
          </a:r>
          <a:endParaRPr kumimoji="1" lang="en-US" altLang="ja-JP" sz="9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在庫有り分のみ受注</a:t>
          </a:r>
        </a:p>
      </xdr:txBody>
    </xdr:sp>
    <xdr:clientData/>
  </xdr:twoCellAnchor>
  <xdr:twoCellAnchor>
    <xdr:from>
      <xdr:col>4</xdr:col>
      <xdr:colOff>2038351</xdr:colOff>
      <xdr:row>6</xdr:row>
      <xdr:rowOff>123825</xdr:rowOff>
    </xdr:from>
    <xdr:to>
      <xdr:col>6</xdr:col>
      <xdr:colOff>485776</xdr:colOff>
      <xdr:row>9</xdr:row>
      <xdr:rowOff>85725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8A8A4767-3C62-4182-BA0B-91F6BAF37257}"/>
            </a:ext>
          </a:extLst>
        </xdr:cNvPr>
        <xdr:cNvSpPr/>
      </xdr:nvSpPr>
      <xdr:spPr>
        <a:xfrm>
          <a:off x="5372101" y="1647825"/>
          <a:ext cx="1847850" cy="647700"/>
        </a:xfrm>
        <a:prstGeom prst="wedgeRoundRectCallout">
          <a:avLst>
            <a:gd name="adj1" fmla="val -43117"/>
            <a:gd name="adj2" fmla="val 70326"/>
            <a:gd name="adj3" fmla="val 16667"/>
          </a:avLst>
        </a:prstGeom>
        <a:solidFill>
          <a:srgbClr val="FFFF99"/>
        </a:solidFill>
        <a:ln w="9525">
          <a:solidFill>
            <a:schemeClr val="tx2">
              <a:lumMod val="60000"/>
              <a:lumOff val="40000"/>
            </a:schemeClr>
          </a:solidFill>
        </a:ln>
        <a:effectLst>
          <a:glow rad="127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７：在庫有り分を先に出荷し残りは入荷次第・お届けします</a:t>
          </a:r>
        </a:p>
      </xdr:txBody>
    </xdr:sp>
    <xdr:clientData/>
  </xdr:twoCellAnchor>
  <xdr:twoCellAnchor>
    <xdr:from>
      <xdr:col>4</xdr:col>
      <xdr:colOff>171449</xdr:colOff>
      <xdr:row>26</xdr:row>
      <xdr:rowOff>200025</xdr:rowOff>
    </xdr:from>
    <xdr:to>
      <xdr:col>7</xdr:col>
      <xdr:colOff>628650</xdr:colOff>
      <xdr:row>33</xdr:row>
      <xdr:rowOff>0</xdr:rowOff>
    </xdr:to>
    <xdr:sp macro="" textlink="">
      <xdr:nvSpPr>
        <xdr:cNvPr id="16" name="スクロール: 横 15">
          <a:extLst>
            <a:ext uri="{FF2B5EF4-FFF2-40B4-BE49-F238E27FC236}">
              <a16:creationId xmlns:a16="http://schemas.microsoft.com/office/drawing/2014/main" id="{670CBB21-F56C-43BC-9D2A-EE574806A8C3}"/>
            </a:ext>
          </a:extLst>
        </xdr:cNvPr>
        <xdr:cNvSpPr/>
      </xdr:nvSpPr>
      <xdr:spPr>
        <a:xfrm>
          <a:off x="5791199" y="7467600"/>
          <a:ext cx="5400676" cy="1428750"/>
        </a:xfrm>
        <a:prstGeom prst="horizontalScroll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ﾒｰｶｰ名、品名、定価、単価、金額は、記入が無くても可能です。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弊社では、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JAN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ｺｰﾄﾞ、数量　を基にして、受注・出荷・売上を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システム処理しております。</a:t>
          </a:r>
        </a:p>
      </xdr:txBody>
    </xdr:sp>
    <xdr:clientData/>
  </xdr:twoCellAnchor>
  <xdr:twoCellAnchor>
    <xdr:from>
      <xdr:col>4</xdr:col>
      <xdr:colOff>152398</xdr:colOff>
      <xdr:row>20</xdr:row>
      <xdr:rowOff>85723</xdr:rowOff>
    </xdr:from>
    <xdr:to>
      <xdr:col>6</xdr:col>
      <xdr:colOff>1019174</xdr:colOff>
      <xdr:row>23</xdr:row>
      <xdr:rowOff>209550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D4D3219E-CEA1-4167-B10B-79D1591F4E50}"/>
            </a:ext>
          </a:extLst>
        </xdr:cNvPr>
        <xdr:cNvSpPr/>
      </xdr:nvSpPr>
      <xdr:spPr>
        <a:xfrm>
          <a:off x="3486148" y="4838698"/>
          <a:ext cx="4267201" cy="809627"/>
        </a:xfrm>
        <a:prstGeom prst="wedgeRoundRectCallout">
          <a:avLst>
            <a:gd name="adj1" fmla="val -48732"/>
            <a:gd name="adj2" fmla="val -102633"/>
            <a:gd name="adj3" fmla="val 16667"/>
          </a:avLst>
        </a:prstGeom>
        <a:solidFill>
          <a:srgbClr val="FFFF99"/>
        </a:solidFill>
        <a:ln w="9525">
          <a:solidFill>
            <a:schemeClr val="tx2">
              <a:lumMod val="60000"/>
              <a:lumOff val="40000"/>
            </a:schemeClr>
          </a:solidFill>
        </a:ln>
        <a:effectLst>
          <a:glow rad="127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ﾒｰｶｰ名からは記入・任意項目です</a:t>
          </a:r>
          <a:endParaRPr kumimoji="1" lang="en-US" altLang="ja-JP" sz="9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記入がある場合、弊社マスタ登録の情報（品名・定価・卸価格　等）</a:t>
          </a:r>
          <a:endParaRPr kumimoji="1" lang="en-US" altLang="ja-JP" sz="9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と照合し、差異がある場合はご連絡いたします。</a:t>
          </a:r>
        </a:p>
      </xdr:txBody>
    </xdr:sp>
    <xdr:clientData/>
  </xdr:twoCellAnchor>
  <xdr:twoCellAnchor>
    <xdr:from>
      <xdr:col>1</xdr:col>
      <xdr:colOff>114298</xdr:colOff>
      <xdr:row>24</xdr:row>
      <xdr:rowOff>76200</xdr:rowOff>
    </xdr:from>
    <xdr:to>
      <xdr:col>4</xdr:col>
      <xdr:colOff>390524</xdr:colOff>
      <xdr:row>27</xdr:row>
      <xdr:rowOff>104775</xdr:rowOff>
    </xdr:to>
    <xdr:sp macro="" textlink="">
      <xdr:nvSpPr>
        <xdr:cNvPr id="20" name="スクロール: 横 19">
          <a:extLst>
            <a:ext uri="{FF2B5EF4-FFF2-40B4-BE49-F238E27FC236}">
              <a16:creationId xmlns:a16="http://schemas.microsoft.com/office/drawing/2014/main" id="{E37924A6-9C34-4286-B47D-12D5251058C7}"/>
            </a:ext>
          </a:extLst>
        </xdr:cNvPr>
        <xdr:cNvSpPr/>
      </xdr:nvSpPr>
      <xdr:spPr>
        <a:xfrm>
          <a:off x="466723" y="5743575"/>
          <a:ext cx="3257551" cy="714375"/>
        </a:xfrm>
        <a:prstGeom prst="horizontalScroll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半角でご記入ください（品名は全角も可）</a:t>
          </a:r>
        </a:p>
      </xdr:txBody>
    </xdr:sp>
    <xdr:clientData/>
  </xdr:twoCellAnchor>
  <xdr:twoCellAnchor>
    <xdr:from>
      <xdr:col>6</xdr:col>
      <xdr:colOff>1295401</xdr:colOff>
      <xdr:row>1</xdr:row>
      <xdr:rowOff>57150</xdr:rowOff>
    </xdr:from>
    <xdr:to>
      <xdr:col>6</xdr:col>
      <xdr:colOff>2857501</xdr:colOff>
      <xdr:row>3</xdr:row>
      <xdr:rowOff>190500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4D1B2E90-C64B-41DF-99B5-684859D3FCC0}"/>
            </a:ext>
          </a:extLst>
        </xdr:cNvPr>
        <xdr:cNvSpPr/>
      </xdr:nvSpPr>
      <xdr:spPr>
        <a:xfrm>
          <a:off x="8029576" y="438150"/>
          <a:ext cx="1562100" cy="590550"/>
        </a:xfrm>
        <a:prstGeom prst="wedgeRoundRectCallout">
          <a:avLst>
            <a:gd name="adj1" fmla="val 65880"/>
            <a:gd name="adj2" fmla="val -5578"/>
            <a:gd name="adj3" fmla="val 16667"/>
          </a:avLst>
        </a:prstGeom>
        <a:solidFill>
          <a:srgbClr val="FFFF99"/>
        </a:solidFill>
        <a:ln w="9525">
          <a:solidFill>
            <a:schemeClr val="tx2">
              <a:lumMod val="60000"/>
              <a:lumOff val="40000"/>
            </a:schemeClr>
          </a:solidFill>
        </a:ln>
        <a:effectLst>
          <a:glow rad="127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2021</a:t>
          </a:r>
          <a:r>
            <a:rPr kumimoji="1" lang="ja-JP" altLang="en-US" sz="900">
              <a:solidFill>
                <a:schemeClr val="tx1"/>
              </a:solidFill>
            </a:rPr>
            <a:t>年</a:t>
          </a:r>
          <a:r>
            <a:rPr kumimoji="1" lang="en-US" altLang="ja-JP" sz="900">
              <a:solidFill>
                <a:schemeClr val="tx1"/>
              </a:solidFill>
            </a:rPr>
            <a:t>01</a:t>
          </a:r>
          <a:r>
            <a:rPr kumimoji="1" lang="ja-JP" altLang="en-US" sz="900">
              <a:solidFill>
                <a:schemeClr val="tx1"/>
              </a:solidFill>
            </a:rPr>
            <a:t>月</a:t>
          </a:r>
          <a:r>
            <a:rPr kumimoji="1" lang="en-US" altLang="ja-JP" sz="900">
              <a:solidFill>
                <a:schemeClr val="tx1"/>
              </a:solidFill>
            </a:rPr>
            <a:t>22</a:t>
          </a:r>
          <a:r>
            <a:rPr kumimoji="1" lang="ja-JP" altLang="en-US" sz="900">
              <a:solidFill>
                <a:schemeClr val="tx1"/>
              </a:solidFill>
            </a:rPr>
            <a:t>日の場合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en-US" altLang="ja-JP" sz="900">
              <a:solidFill>
                <a:schemeClr val="tx1"/>
              </a:solidFill>
            </a:rPr>
            <a:t>210122</a:t>
          </a:r>
          <a:r>
            <a:rPr kumimoji="1" lang="ja-JP" altLang="en-US" sz="900">
              <a:solidFill>
                <a:schemeClr val="tx1"/>
              </a:solidFill>
            </a:rPr>
            <a:t>と記入下さい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114301</xdr:colOff>
      <xdr:row>20</xdr:row>
      <xdr:rowOff>85723</xdr:rowOff>
    </xdr:from>
    <xdr:to>
      <xdr:col>2</xdr:col>
      <xdr:colOff>85726</xdr:colOff>
      <xdr:row>23</xdr:row>
      <xdr:rowOff>104775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46F9E7DF-F966-43A4-A201-ACB40A8210DC}"/>
            </a:ext>
          </a:extLst>
        </xdr:cNvPr>
        <xdr:cNvSpPr/>
      </xdr:nvSpPr>
      <xdr:spPr>
        <a:xfrm>
          <a:off x="466726" y="4838698"/>
          <a:ext cx="1276350" cy="704852"/>
        </a:xfrm>
        <a:prstGeom prst="wedgeRoundRectCallout">
          <a:avLst>
            <a:gd name="adj1" fmla="val -19053"/>
            <a:gd name="adj2" fmla="val -113497"/>
            <a:gd name="adj3" fmla="val 16667"/>
          </a:avLst>
        </a:prstGeom>
        <a:solidFill>
          <a:srgbClr val="FFFF99"/>
        </a:solidFill>
        <a:ln w="9525">
          <a:solidFill>
            <a:schemeClr val="tx2">
              <a:lumMod val="60000"/>
              <a:lumOff val="40000"/>
            </a:schemeClr>
          </a:solidFill>
        </a:ln>
        <a:effectLst>
          <a:glow rad="127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JAN</a:t>
          </a:r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ｺｰﾄﾞ</a:t>
          </a:r>
          <a:endParaRPr kumimoji="1" lang="en-US" altLang="ja-JP" sz="9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記入必須項目です</a:t>
          </a:r>
        </a:p>
      </xdr:txBody>
    </xdr:sp>
    <xdr:clientData/>
  </xdr:twoCellAnchor>
  <xdr:twoCellAnchor>
    <xdr:from>
      <xdr:col>2</xdr:col>
      <xdr:colOff>200025</xdr:colOff>
      <xdr:row>20</xdr:row>
      <xdr:rowOff>95248</xdr:rowOff>
    </xdr:from>
    <xdr:to>
      <xdr:col>3</xdr:col>
      <xdr:colOff>581025</xdr:colOff>
      <xdr:row>23</xdr:row>
      <xdr:rowOff>114300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39259AAC-06EB-48ED-981F-2E25B65E4E31}"/>
            </a:ext>
          </a:extLst>
        </xdr:cNvPr>
        <xdr:cNvSpPr/>
      </xdr:nvSpPr>
      <xdr:spPr>
        <a:xfrm>
          <a:off x="1857375" y="4848223"/>
          <a:ext cx="1247775" cy="704852"/>
        </a:xfrm>
        <a:prstGeom prst="wedgeRoundRectCallout">
          <a:avLst>
            <a:gd name="adj1" fmla="val -19053"/>
            <a:gd name="adj2" fmla="val -113497"/>
            <a:gd name="adj3" fmla="val 16667"/>
          </a:avLst>
        </a:prstGeom>
        <a:solidFill>
          <a:srgbClr val="FFFF99"/>
        </a:solidFill>
        <a:ln w="9525">
          <a:solidFill>
            <a:schemeClr val="tx2">
              <a:lumMod val="60000"/>
              <a:lumOff val="40000"/>
            </a:schemeClr>
          </a:solidFill>
        </a:ln>
        <a:effectLst>
          <a:glow rad="127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発注数ﾞ</a:t>
          </a:r>
          <a:endParaRPr kumimoji="1" lang="en-US" altLang="ja-JP" sz="9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記入必須項目です</a:t>
          </a:r>
        </a:p>
      </xdr:txBody>
    </xdr:sp>
    <xdr:clientData/>
  </xdr:twoCellAnchor>
  <xdr:twoCellAnchor>
    <xdr:from>
      <xdr:col>3</xdr:col>
      <xdr:colOff>447676</xdr:colOff>
      <xdr:row>12</xdr:row>
      <xdr:rowOff>114299</xdr:rowOff>
    </xdr:from>
    <xdr:to>
      <xdr:col>4</xdr:col>
      <xdr:colOff>962025</xdr:colOff>
      <xdr:row>13</xdr:row>
      <xdr:rowOff>180974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FD9DFC0C-3B38-41CE-B770-2673EABD7641}"/>
            </a:ext>
          </a:extLst>
        </xdr:cNvPr>
        <xdr:cNvSpPr/>
      </xdr:nvSpPr>
      <xdr:spPr>
        <a:xfrm>
          <a:off x="2971801" y="3009899"/>
          <a:ext cx="1323974" cy="295275"/>
        </a:xfrm>
        <a:prstGeom prst="wedgeRoundRectCallout">
          <a:avLst>
            <a:gd name="adj1" fmla="val -43117"/>
            <a:gd name="adj2" fmla="val -87738"/>
            <a:gd name="adj3" fmla="val 16667"/>
          </a:avLst>
        </a:prstGeom>
        <a:solidFill>
          <a:srgbClr val="FFFF99"/>
        </a:solidFill>
        <a:ln w="9525">
          <a:solidFill>
            <a:schemeClr val="tx2">
              <a:lumMod val="60000"/>
              <a:lumOff val="40000"/>
            </a:schemeClr>
          </a:solidFill>
        </a:ln>
        <a:effectLst>
          <a:glow rad="127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ここに記入</a:t>
          </a:r>
        </a:p>
      </xdr:txBody>
    </xdr:sp>
    <xdr:clientData/>
  </xdr:twoCellAnchor>
  <xdr:twoCellAnchor>
    <xdr:from>
      <xdr:col>4</xdr:col>
      <xdr:colOff>2000250</xdr:colOff>
      <xdr:row>2</xdr:row>
      <xdr:rowOff>57150</xdr:rowOff>
    </xdr:from>
    <xdr:to>
      <xdr:col>6</xdr:col>
      <xdr:colOff>1000126</xdr:colOff>
      <xdr:row>3</xdr:row>
      <xdr:rowOff>76200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74E378C4-5EA4-41AB-8181-DE679128E377}"/>
            </a:ext>
          </a:extLst>
        </xdr:cNvPr>
        <xdr:cNvSpPr/>
      </xdr:nvSpPr>
      <xdr:spPr>
        <a:xfrm>
          <a:off x="5334000" y="666750"/>
          <a:ext cx="2400301" cy="247650"/>
        </a:xfrm>
        <a:prstGeom prst="wedgeRoundRectCallout">
          <a:avLst>
            <a:gd name="adj1" fmla="val 52244"/>
            <a:gd name="adj2" fmla="val -39968"/>
            <a:gd name="adj3" fmla="val 16667"/>
          </a:avLst>
        </a:prstGeom>
        <a:solidFill>
          <a:srgbClr val="FFFF99"/>
        </a:solidFill>
        <a:ln w="9525">
          <a:solidFill>
            <a:schemeClr val="tx2">
              <a:lumMod val="60000"/>
              <a:lumOff val="40000"/>
            </a:schemeClr>
          </a:solidFill>
        </a:ln>
        <a:effectLst>
          <a:glow rad="127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2021/3/1</a:t>
          </a:r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　</a:t>
          </a:r>
          <a:r>
            <a:rPr kumimoji="1" lang="en-US" altLang="ja-JP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210301</a:t>
          </a:r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と記入</a:t>
          </a:r>
        </a:p>
      </xdr:txBody>
    </xdr:sp>
    <xdr:clientData/>
  </xdr:twoCellAnchor>
  <xdr:twoCellAnchor>
    <xdr:from>
      <xdr:col>4</xdr:col>
      <xdr:colOff>1981200</xdr:colOff>
      <xdr:row>3</xdr:row>
      <xdr:rowOff>123825</xdr:rowOff>
    </xdr:from>
    <xdr:to>
      <xdr:col>6</xdr:col>
      <xdr:colOff>981076</xdr:colOff>
      <xdr:row>4</xdr:row>
      <xdr:rowOff>142875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59F3B017-9901-4A17-9F6A-082F6D7B13A5}"/>
            </a:ext>
          </a:extLst>
        </xdr:cNvPr>
        <xdr:cNvSpPr/>
      </xdr:nvSpPr>
      <xdr:spPr>
        <a:xfrm>
          <a:off x="5314950" y="962025"/>
          <a:ext cx="2400301" cy="247650"/>
        </a:xfrm>
        <a:prstGeom prst="wedgeRoundRectCallout">
          <a:avLst>
            <a:gd name="adj1" fmla="val 52244"/>
            <a:gd name="adj2" fmla="val -39968"/>
            <a:gd name="adj3" fmla="val 16667"/>
          </a:avLst>
        </a:prstGeom>
        <a:solidFill>
          <a:srgbClr val="FFFF99"/>
        </a:solidFill>
        <a:ln w="9525">
          <a:solidFill>
            <a:schemeClr val="tx2">
              <a:lumMod val="60000"/>
              <a:lumOff val="40000"/>
            </a:schemeClr>
          </a:solidFill>
        </a:ln>
        <a:effectLst>
          <a:glow rad="127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弊社からご連絡したお得意先ｺｰﾄﾞ（</a:t>
          </a:r>
          <a:r>
            <a:rPr kumimoji="1" lang="en-US" altLang="ja-JP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桁）</a:t>
          </a:r>
        </a:p>
      </xdr:txBody>
    </xdr:sp>
    <xdr:clientData/>
  </xdr:twoCellAnchor>
  <xdr:twoCellAnchor>
    <xdr:from>
      <xdr:col>5</xdr:col>
      <xdr:colOff>161926</xdr:colOff>
      <xdr:row>12</xdr:row>
      <xdr:rowOff>114299</xdr:rowOff>
    </xdr:from>
    <xdr:to>
      <xdr:col>7</xdr:col>
      <xdr:colOff>733425</xdr:colOff>
      <xdr:row>13</xdr:row>
      <xdr:rowOff>180974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18C44513-F160-4501-87A4-01B00CF56643}"/>
            </a:ext>
          </a:extLst>
        </xdr:cNvPr>
        <xdr:cNvSpPr/>
      </xdr:nvSpPr>
      <xdr:spPr>
        <a:xfrm>
          <a:off x="6086476" y="3009899"/>
          <a:ext cx="2466974" cy="295275"/>
        </a:xfrm>
        <a:prstGeom prst="wedgeRoundRectCallout">
          <a:avLst>
            <a:gd name="adj1" fmla="val -43117"/>
            <a:gd name="adj2" fmla="val -87738"/>
            <a:gd name="adj3" fmla="val 16667"/>
          </a:avLst>
        </a:prstGeom>
        <a:solidFill>
          <a:srgbClr val="FFFF99"/>
        </a:solidFill>
        <a:ln w="9525">
          <a:solidFill>
            <a:schemeClr val="tx2">
              <a:lumMod val="60000"/>
              <a:lumOff val="40000"/>
            </a:schemeClr>
          </a:solidFill>
        </a:ln>
        <a:effectLst>
          <a:glow rad="12700">
            <a:schemeClr val="accent1">
              <a:alpha val="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ID</a:t>
          </a:r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登録・住所以外にお届け時記入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effectLst>
          <a:glow rad="12700">
            <a:schemeClr val="accent1">
              <a:alpha val="0"/>
            </a:schemeClr>
          </a:glow>
        </a:effectLst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5B673-F92B-42F8-B81F-FD7A4D8422E6}">
  <sheetPr>
    <tabColor rgb="FFFF0000"/>
  </sheetPr>
  <dimension ref="A1:O36"/>
  <sheetViews>
    <sheetView showGridLines="0" zoomScaleNormal="100" workbookViewId="0">
      <selection activeCell="K19" sqref="K19"/>
    </sheetView>
  </sheetViews>
  <sheetFormatPr defaultColWidth="5.625" defaultRowHeight="30" customHeight="1"/>
  <cols>
    <col min="1" max="1" width="4.625" customWidth="1"/>
    <col min="2" max="2" width="17.125" customWidth="1"/>
    <col min="3" max="3" width="11.375" customWidth="1"/>
    <col min="4" max="4" width="10.625" customWidth="1"/>
    <col min="5" max="5" width="34" customWidth="1"/>
    <col min="6" max="6" width="10.625" customWidth="1"/>
    <col min="7" max="7" width="14.25" customWidth="1"/>
    <col min="8" max="8" width="11.625" customWidth="1"/>
    <col min="9" max="9" width="17.5" customWidth="1"/>
    <col min="10" max="10" width="13.5" customWidth="1"/>
    <col min="11" max="11" width="10.5" customWidth="1"/>
    <col min="12" max="12" width="17.625" customWidth="1"/>
    <col min="13" max="13" width="4.5" customWidth="1"/>
    <col min="14" max="14" width="4.875" customWidth="1"/>
  </cols>
  <sheetData>
    <row r="1" spans="1:15" ht="30" customHeight="1">
      <c r="B1" s="61" t="s">
        <v>45</v>
      </c>
      <c r="C1" s="9"/>
      <c r="E1" s="142" t="s">
        <v>42</v>
      </c>
      <c r="F1" s="142"/>
      <c r="G1" s="142"/>
      <c r="H1" s="9"/>
      <c r="I1" s="9"/>
      <c r="J1" s="9"/>
    </row>
    <row r="2" spans="1:15" ht="18" customHeight="1">
      <c r="A2" s="4"/>
      <c r="B2" s="4"/>
      <c r="C2" s="4"/>
      <c r="D2" s="12"/>
      <c r="E2" s="159" t="s">
        <v>12</v>
      </c>
      <c r="F2" s="159"/>
      <c r="G2" s="160"/>
      <c r="H2" s="15" t="s">
        <v>8</v>
      </c>
      <c r="I2" s="134" t="s">
        <v>15</v>
      </c>
      <c r="J2" s="117"/>
    </row>
    <row r="3" spans="1:15" ht="18" customHeight="1">
      <c r="A3" s="10" t="s">
        <v>32</v>
      </c>
      <c r="B3" s="1"/>
      <c r="C3" s="1"/>
      <c r="D3" s="112"/>
      <c r="G3" s="113"/>
      <c r="H3" s="15" t="s">
        <v>18</v>
      </c>
      <c r="I3" s="135" t="s">
        <v>33</v>
      </c>
      <c r="J3" s="69" t="s">
        <v>40</v>
      </c>
    </row>
    <row r="4" spans="1:15" ht="18" customHeight="1">
      <c r="A4" s="59"/>
      <c r="B4" s="59"/>
      <c r="C4" s="59"/>
      <c r="D4" s="59"/>
      <c r="G4" s="59"/>
      <c r="H4" s="15" t="s">
        <v>9</v>
      </c>
      <c r="I4" s="120" t="s">
        <v>15</v>
      </c>
      <c r="J4" s="118"/>
      <c r="K4" s="119"/>
    </row>
    <row r="5" spans="1:15" ht="18" customHeight="1">
      <c r="B5" s="1"/>
      <c r="C5" s="1"/>
      <c r="D5" s="1"/>
      <c r="E5" s="1"/>
      <c r="F5" s="1"/>
      <c r="G5" s="7"/>
      <c r="H5" s="17" t="s">
        <v>21</v>
      </c>
      <c r="I5" s="150" t="s">
        <v>16</v>
      </c>
      <c r="J5" s="151"/>
      <c r="K5" s="152"/>
    </row>
    <row r="6" spans="1:15" ht="18" customHeight="1">
      <c r="A6" s="1"/>
      <c r="B6" s="1"/>
      <c r="C6" s="1"/>
      <c r="D6" s="148" t="s">
        <v>1</v>
      </c>
      <c r="E6" s="148"/>
      <c r="F6" s="148"/>
      <c r="G6" s="149"/>
      <c r="H6" s="18"/>
      <c r="I6" s="153"/>
      <c r="J6" s="154"/>
      <c r="K6" s="155"/>
    </row>
    <row r="7" spans="1:15" ht="18" customHeight="1">
      <c r="A7" s="1"/>
      <c r="B7" s="1"/>
      <c r="C7" s="1"/>
      <c r="D7" s="1"/>
      <c r="E7" s="1"/>
      <c r="F7" s="1"/>
      <c r="H7" s="15" t="s">
        <v>19</v>
      </c>
      <c r="I7" s="143" t="s">
        <v>17</v>
      </c>
      <c r="J7" s="144"/>
      <c r="K7" s="145"/>
    </row>
    <row r="8" spans="1:15" ht="18" customHeight="1">
      <c r="B8" s="12"/>
      <c r="C8" s="12"/>
      <c r="D8" s="12"/>
      <c r="E8" s="12"/>
      <c r="F8" s="12"/>
      <c r="G8" s="11"/>
      <c r="H8" s="58" t="s">
        <v>30</v>
      </c>
      <c r="I8" s="156" t="s">
        <v>31</v>
      </c>
      <c r="J8" s="157"/>
      <c r="K8" s="158"/>
    </row>
    <row r="9" spans="1:15" ht="18" customHeight="1">
      <c r="B9" s="31"/>
      <c r="C9" s="31"/>
      <c r="D9" s="31"/>
      <c r="E9" s="31"/>
      <c r="F9" s="121"/>
      <c r="G9" s="121"/>
    </row>
    <row r="10" spans="1:15" ht="18" customHeight="1">
      <c r="A10" s="8"/>
      <c r="B10" s="13"/>
      <c r="C10" s="13"/>
      <c r="D10" s="13"/>
      <c r="E10" s="13"/>
      <c r="F10" s="13"/>
      <c r="G10" s="13"/>
      <c r="H10" s="13"/>
      <c r="I10" s="146"/>
      <c r="J10" s="146"/>
      <c r="K10" s="38"/>
    </row>
    <row r="11" spans="1:15" ht="18" customHeight="1">
      <c r="A11" s="8"/>
      <c r="B11" s="37" t="s">
        <v>10</v>
      </c>
      <c r="C11" s="37"/>
      <c r="D11" s="40" t="s">
        <v>29</v>
      </c>
      <c r="E11" s="139" t="s">
        <v>43</v>
      </c>
      <c r="F11" s="39"/>
      <c r="G11" s="39"/>
      <c r="H11" s="39"/>
    </row>
    <row r="12" spans="1:15" ht="18" customHeight="1">
      <c r="A12" s="1"/>
      <c r="B12" s="41" t="s">
        <v>46</v>
      </c>
      <c r="C12" s="14"/>
      <c r="D12" s="114">
        <v>5</v>
      </c>
      <c r="E12" s="182" t="s">
        <v>53</v>
      </c>
      <c r="F12" s="161" t="s">
        <v>51</v>
      </c>
      <c r="G12" s="162"/>
      <c r="H12" s="138" t="s">
        <v>50</v>
      </c>
      <c r="I12" s="137"/>
      <c r="J12" s="91"/>
      <c r="K12" s="38"/>
    </row>
    <row r="13" spans="1:15" ht="18" customHeight="1">
      <c r="A13" s="1"/>
      <c r="B13" s="65"/>
      <c r="C13" s="147"/>
      <c r="D13" s="147"/>
      <c r="E13" s="20"/>
      <c r="H13" s="19"/>
      <c r="I13" s="10"/>
      <c r="J13" s="10"/>
    </row>
    <row r="14" spans="1:15" ht="18" customHeight="1">
      <c r="A14" s="1"/>
      <c r="B14" s="31"/>
      <c r="C14" s="31"/>
      <c r="D14" s="31"/>
      <c r="E14" s="32"/>
      <c r="F14" s="32"/>
      <c r="G14" s="20"/>
      <c r="H14" s="30"/>
      <c r="I14" s="10"/>
      <c r="J14" s="10"/>
    </row>
    <row r="15" spans="1:15" ht="18" customHeight="1">
      <c r="A15" s="1"/>
      <c r="B15" s="30" t="s">
        <v>47</v>
      </c>
      <c r="C15" s="30"/>
      <c r="D15" s="30"/>
      <c r="E15" s="1"/>
      <c r="F15" s="1"/>
      <c r="J15" s="1"/>
    </row>
    <row r="16" spans="1:15" ht="20.25" customHeight="1">
      <c r="A16" s="66" t="s">
        <v>38</v>
      </c>
      <c r="B16" s="26" t="s">
        <v>2</v>
      </c>
      <c r="C16" s="36" t="s">
        <v>44</v>
      </c>
      <c r="D16" s="27" t="s">
        <v>20</v>
      </c>
      <c r="E16" s="27" t="s">
        <v>11</v>
      </c>
      <c r="F16" s="25" t="s">
        <v>4</v>
      </c>
      <c r="G16" s="27" t="s">
        <v>6</v>
      </c>
      <c r="H16" s="27" t="s">
        <v>36</v>
      </c>
      <c r="I16" s="130" t="s">
        <v>48</v>
      </c>
      <c r="J16" s="111"/>
      <c r="O16" s="60"/>
    </row>
    <row r="17" spans="1:10" ht="18" customHeight="1">
      <c r="A17" s="28">
        <v>1</v>
      </c>
      <c r="B17" s="34" t="s">
        <v>23</v>
      </c>
      <c r="C17" s="94" t="s">
        <v>5</v>
      </c>
      <c r="D17" s="44" t="s">
        <v>22</v>
      </c>
      <c r="E17" s="80" t="s">
        <v>26</v>
      </c>
      <c r="F17" s="71">
        <v>500</v>
      </c>
      <c r="G17" s="72">
        <v>325</v>
      </c>
      <c r="H17" s="107">
        <f>IF($B17="","",$C17*$G17)</f>
        <v>32500</v>
      </c>
      <c r="I17" s="115"/>
      <c r="J17" s="110"/>
    </row>
    <row r="18" spans="1:10" ht="18" customHeight="1">
      <c r="A18" s="28">
        <v>2</v>
      </c>
      <c r="B18" s="34" t="s">
        <v>27</v>
      </c>
      <c r="C18" s="94" t="s">
        <v>28</v>
      </c>
      <c r="D18" s="44" t="s">
        <v>22</v>
      </c>
      <c r="E18" s="80" t="s">
        <v>24</v>
      </c>
      <c r="F18" s="71">
        <v>100</v>
      </c>
      <c r="G18" s="72">
        <v>65</v>
      </c>
      <c r="H18" s="107">
        <f>IF($B18="","",$C18*$G18)</f>
        <v>13000</v>
      </c>
      <c r="I18" s="115"/>
      <c r="J18" s="110"/>
    </row>
    <row r="19" spans="1:10" ht="18" customHeight="1">
      <c r="A19" s="28">
        <v>3</v>
      </c>
      <c r="B19" s="34"/>
      <c r="C19" s="94"/>
      <c r="D19" s="44"/>
      <c r="E19" s="80"/>
      <c r="F19" s="71"/>
      <c r="G19" s="72"/>
      <c r="H19" s="107"/>
      <c r="I19" s="115"/>
      <c r="J19" s="110"/>
    </row>
    <row r="20" spans="1:10" ht="18" customHeight="1">
      <c r="A20" s="28">
        <v>4</v>
      </c>
      <c r="B20" s="33"/>
      <c r="C20" s="95"/>
      <c r="D20" s="46"/>
      <c r="E20" s="81"/>
      <c r="F20" s="73"/>
      <c r="G20" s="92"/>
      <c r="H20" s="106"/>
      <c r="I20" s="70"/>
      <c r="J20" s="110"/>
    </row>
    <row r="21" spans="1:10" ht="18" customHeight="1">
      <c r="A21" s="28">
        <v>5</v>
      </c>
      <c r="B21" s="42"/>
      <c r="C21" s="96"/>
      <c r="D21" s="44"/>
      <c r="E21" s="80"/>
      <c r="F21" s="71"/>
      <c r="G21" s="93"/>
      <c r="H21" s="107"/>
      <c r="I21" s="70"/>
      <c r="J21" s="110"/>
    </row>
    <row r="22" spans="1:10" ht="18" customHeight="1">
      <c r="A22" s="28">
        <v>6</v>
      </c>
      <c r="B22" s="42"/>
      <c r="C22" s="96"/>
      <c r="D22" s="44"/>
      <c r="E22" s="80"/>
      <c r="F22" s="71"/>
      <c r="G22" s="72"/>
      <c r="H22" s="107"/>
      <c r="I22" s="115"/>
      <c r="J22" s="110"/>
    </row>
    <row r="23" spans="1:10" ht="18" customHeight="1">
      <c r="A23" s="28">
        <v>7</v>
      </c>
      <c r="B23" s="42"/>
      <c r="C23" s="96"/>
      <c r="D23" s="44"/>
      <c r="E23" s="80"/>
      <c r="F23" s="71"/>
      <c r="G23" s="72"/>
      <c r="H23" s="107"/>
      <c r="I23" s="115"/>
      <c r="J23" s="110"/>
    </row>
    <row r="24" spans="1:10" ht="18" customHeight="1">
      <c r="A24" s="28">
        <v>8</v>
      </c>
      <c r="B24" s="42"/>
      <c r="C24" s="96"/>
      <c r="D24" s="44"/>
      <c r="E24" s="80"/>
      <c r="F24" s="71"/>
      <c r="G24" s="72"/>
      <c r="H24" s="107"/>
      <c r="I24" s="115"/>
      <c r="J24" s="110"/>
    </row>
    <row r="25" spans="1:10" ht="18" customHeight="1">
      <c r="A25" s="28">
        <v>9</v>
      </c>
      <c r="B25" s="33"/>
      <c r="C25" s="70"/>
      <c r="D25" s="45"/>
      <c r="E25" s="49"/>
      <c r="F25" s="47"/>
      <c r="G25" s="48"/>
      <c r="H25" s="108"/>
      <c r="I25" s="116"/>
      <c r="J25" s="110"/>
    </row>
    <row r="26" spans="1:10" ht="18" customHeight="1">
      <c r="A26" s="28">
        <v>10</v>
      </c>
      <c r="B26" s="33"/>
      <c r="C26" s="70"/>
      <c r="D26" s="45"/>
      <c r="E26" s="50"/>
      <c r="F26" s="47"/>
      <c r="G26" s="48"/>
      <c r="H26" s="108" t="str">
        <f>IF($B26="","",#REF!*$G26)</f>
        <v/>
      </c>
      <c r="I26" s="116"/>
      <c r="J26" s="110"/>
    </row>
    <row r="27" spans="1:10" ht="18" customHeight="1">
      <c r="A27" s="29">
        <v>16</v>
      </c>
      <c r="B27" s="33"/>
      <c r="C27" s="35"/>
      <c r="D27" s="53"/>
      <c r="E27" s="54"/>
      <c r="F27" s="47"/>
      <c r="G27" s="48"/>
      <c r="H27" s="108" t="str">
        <f>IF($B27="","",#REF!*$G27)</f>
        <v/>
      </c>
      <c r="I27" s="116"/>
      <c r="J27" s="110"/>
    </row>
    <row r="28" spans="1:10" ht="18" customHeight="1">
      <c r="A28" s="29">
        <v>17</v>
      </c>
      <c r="B28" s="33"/>
      <c r="C28" s="35"/>
      <c r="D28" s="55"/>
      <c r="E28" s="54"/>
      <c r="F28" s="47"/>
      <c r="G28" s="48"/>
      <c r="H28" s="108" t="str">
        <f>IF($B28="","",#REF!*$G28)</f>
        <v/>
      </c>
      <c r="I28" s="116"/>
      <c r="J28" s="110"/>
    </row>
    <row r="29" spans="1:10" ht="18" customHeight="1">
      <c r="A29" s="29">
        <v>18</v>
      </c>
      <c r="B29" s="33"/>
      <c r="C29" s="35"/>
      <c r="D29" s="55"/>
      <c r="E29" s="54"/>
      <c r="F29" s="47"/>
      <c r="G29" s="48"/>
      <c r="H29" s="108" t="str">
        <f>IF($B29="","",#REF!*$G29)</f>
        <v/>
      </c>
      <c r="I29" s="116"/>
      <c r="J29" s="110"/>
    </row>
    <row r="30" spans="1:10" ht="18" customHeight="1">
      <c r="A30" s="29">
        <v>19</v>
      </c>
      <c r="B30" s="33"/>
      <c r="C30" s="35"/>
      <c r="D30" s="56"/>
      <c r="E30" s="52"/>
      <c r="F30" s="47"/>
      <c r="G30" s="48"/>
      <c r="H30" s="108" t="str">
        <f>IF($B30="","",#REF!*$G30)</f>
        <v/>
      </c>
      <c r="I30" s="116"/>
      <c r="J30" s="110"/>
    </row>
    <row r="31" spans="1:10" ht="18" customHeight="1">
      <c r="A31" s="28">
        <v>20</v>
      </c>
      <c r="B31" s="33"/>
      <c r="C31" s="33"/>
      <c r="D31" s="44"/>
      <c r="E31" s="52"/>
      <c r="F31" s="47"/>
      <c r="G31" s="48"/>
      <c r="H31" s="108" t="str">
        <f>IF($B31="","",#REF!*$G31)</f>
        <v/>
      </c>
      <c r="I31" s="116"/>
      <c r="J31" s="110"/>
    </row>
    <row r="32" spans="1:10" ht="18" customHeight="1">
      <c r="A32" s="28">
        <v>21</v>
      </c>
      <c r="B32" s="33"/>
      <c r="C32" s="33"/>
      <c r="D32" s="44"/>
      <c r="E32" s="52"/>
      <c r="F32" s="47"/>
      <c r="G32" s="48"/>
      <c r="H32" s="108" t="str">
        <f>IF($B32="","",#REF!*$G32)</f>
        <v/>
      </c>
      <c r="I32" s="116"/>
      <c r="J32" s="110"/>
    </row>
    <row r="33" spans="1:10" ht="18" customHeight="1" thickBot="1">
      <c r="A33" s="28">
        <v>22</v>
      </c>
      <c r="B33" s="33"/>
      <c r="C33" s="33"/>
      <c r="D33" s="44"/>
      <c r="E33" s="52"/>
      <c r="F33" s="63"/>
      <c r="G33" s="64"/>
      <c r="H33" s="109" t="str">
        <f>IF($B33="","",#REF!*$G33)</f>
        <v/>
      </c>
      <c r="I33" s="116"/>
      <c r="J33" s="110"/>
    </row>
    <row r="34" spans="1:10" ht="18" customHeight="1" thickBot="1">
      <c r="A34" s="2"/>
      <c r="B34" s="43"/>
      <c r="C34" s="43"/>
      <c r="D34" s="43"/>
      <c r="E34" s="43"/>
      <c r="F34" s="140" t="s">
        <v>37</v>
      </c>
      <c r="G34" s="141"/>
      <c r="H34" s="62"/>
      <c r="I34" s="11" t="s">
        <v>34</v>
      </c>
    </row>
    <row r="35" spans="1:10" s="2" customFormat="1" ht="20.100000000000001" customHeight="1">
      <c r="A35" s="3"/>
      <c r="B35" s="3"/>
      <c r="C35" s="3"/>
      <c r="D35" s="3"/>
    </row>
    <row r="36" spans="1:10" s="2" customFormat="1" ht="20.100000000000001" customHeight="1">
      <c r="A36" s="3"/>
      <c r="B36" s="3"/>
      <c r="C36" s="3"/>
      <c r="D36" s="3"/>
      <c r="E36" s="3"/>
      <c r="F36" s="3"/>
    </row>
  </sheetData>
  <sheetProtection algorithmName="SHA-512" hashValue="/vX/WZ+bw+rv8PA9I6erZuaDubkpYqy4OX0d63I5/vjcupEkDsoZeZChJwiuRQzbvyie6o6dt5x2wM09Xd5ZnQ==" saltValue="xjaA4cpav2yqAYykcwY6nw==" spinCount="100000" sheet="1" objects="1" scenarios="1"/>
  <mergeCells count="11">
    <mergeCell ref="F34:G34"/>
    <mergeCell ref="E1:G1"/>
    <mergeCell ref="I7:K7"/>
    <mergeCell ref="I10:J10"/>
    <mergeCell ref="C13:D13"/>
    <mergeCell ref="D6:G6"/>
    <mergeCell ref="I5:K5"/>
    <mergeCell ref="I6:K6"/>
    <mergeCell ref="I8:K8"/>
    <mergeCell ref="E2:G2"/>
    <mergeCell ref="F12:G12"/>
  </mergeCells>
  <phoneticPr fontId="10"/>
  <printOptions horizontalCentered="1"/>
  <pageMargins left="0.25" right="0.25" top="0.75" bottom="0.75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F8D49-99CD-4947-B5D2-2291B5FE2481}">
  <sheetPr>
    <tabColor rgb="FFFF0000"/>
  </sheetPr>
  <dimension ref="A1:L223"/>
  <sheetViews>
    <sheetView showGridLines="0" tabSelected="1" zoomScaleNormal="100" workbookViewId="0">
      <selection activeCell="B17" sqref="B17"/>
    </sheetView>
  </sheetViews>
  <sheetFormatPr defaultColWidth="5.625" defaultRowHeight="30" customHeight="1"/>
  <cols>
    <col min="1" max="1" width="4.625" customWidth="1"/>
    <col min="2" max="2" width="17.125" customWidth="1"/>
    <col min="3" max="3" width="10.375" customWidth="1"/>
    <col min="4" max="4" width="16.75" customWidth="1"/>
    <col min="5" max="5" width="39.375" customWidth="1"/>
    <col min="6" max="8" width="14" customWidth="1"/>
    <col min="9" max="9" width="17.875" customWidth="1"/>
    <col min="10" max="12" width="4.5" customWidth="1"/>
  </cols>
  <sheetData>
    <row r="1" spans="1:12" ht="30" customHeight="1">
      <c r="B1" s="9"/>
      <c r="C1" s="9"/>
      <c r="D1" s="142" t="s">
        <v>13</v>
      </c>
      <c r="E1" s="142"/>
      <c r="F1" s="9"/>
      <c r="G1" s="9"/>
      <c r="H1" s="9"/>
    </row>
    <row r="2" spans="1:12" ht="30" customHeight="1">
      <c r="A2" s="4"/>
      <c r="B2" s="4"/>
      <c r="C2" s="4"/>
      <c r="D2" s="159" t="s">
        <v>12</v>
      </c>
      <c r="E2" s="160"/>
      <c r="F2" s="15" t="s">
        <v>8</v>
      </c>
      <c r="G2" s="132" t="s">
        <v>15</v>
      </c>
      <c r="H2" s="126"/>
    </row>
    <row r="3" spans="1:12" ht="30" customHeight="1">
      <c r="A3" s="10" t="s">
        <v>7</v>
      </c>
      <c r="B3" s="1"/>
      <c r="C3" s="2"/>
      <c r="D3" s="180"/>
      <c r="E3" s="181"/>
      <c r="F3" s="15" t="s">
        <v>18</v>
      </c>
      <c r="G3" s="133">
        <v>210807</v>
      </c>
      <c r="H3" s="127" t="s">
        <v>39</v>
      </c>
    </row>
    <row r="4" spans="1:12" ht="24.95" customHeight="1">
      <c r="A4" s="59"/>
      <c r="B4" s="59"/>
      <c r="C4" s="59"/>
      <c r="D4" s="59"/>
      <c r="E4" s="105" t="s">
        <v>41</v>
      </c>
      <c r="F4" s="16" t="s">
        <v>9</v>
      </c>
      <c r="G4" s="125" t="s">
        <v>15</v>
      </c>
      <c r="H4" s="123"/>
      <c r="I4" s="124"/>
    </row>
    <row r="5" spans="1:12" ht="20.100000000000001" customHeight="1">
      <c r="B5" s="1"/>
      <c r="C5" s="1"/>
      <c r="D5" s="1"/>
      <c r="E5" s="7"/>
      <c r="F5" s="17" t="s">
        <v>21</v>
      </c>
      <c r="G5" s="178"/>
      <c r="H5" s="179"/>
    </row>
    <row r="6" spans="1:12" ht="20.100000000000001" customHeight="1">
      <c r="A6" s="1"/>
      <c r="B6" s="1"/>
      <c r="C6" s="1"/>
      <c r="D6" s="148" t="s">
        <v>1</v>
      </c>
      <c r="E6" s="149"/>
      <c r="F6" s="18"/>
      <c r="G6" s="169"/>
      <c r="H6" s="170"/>
    </row>
    <row r="7" spans="1:12" ht="20.100000000000001" customHeight="1">
      <c r="A7" s="1"/>
      <c r="B7" s="1"/>
      <c r="C7" s="1"/>
      <c r="D7" s="1"/>
      <c r="F7" s="15" t="s">
        <v>19</v>
      </c>
      <c r="G7" s="171" t="s">
        <v>17</v>
      </c>
      <c r="H7" s="172"/>
    </row>
    <row r="8" spans="1:12" ht="20.100000000000001" customHeight="1">
      <c r="B8" s="12"/>
      <c r="C8" s="12"/>
      <c r="D8" s="12"/>
      <c r="E8" s="11"/>
      <c r="F8" s="58" t="s">
        <v>30</v>
      </c>
      <c r="G8" s="173" t="s">
        <v>31</v>
      </c>
      <c r="H8" s="174"/>
    </row>
    <row r="9" spans="1:12" ht="20.100000000000001" customHeight="1">
      <c r="B9" s="31"/>
      <c r="C9" s="31"/>
      <c r="D9" s="31"/>
      <c r="E9" s="31"/>
      <c r="F9" s="5"/>
      <c r="G9" s="6"/>
      <c r="H9" s="6"/>
    </row>
    <row r="10" spans="1:12" ht="20.100000000000001" customHeight="1">
      <c r="A10" s="8"/>
      <c r="B10" s="175" t="s">
        <v>10</v>
      </c>
      <c r="C10" s="175"/>
      <c r="D10" s="129" t="s">
        <v>29</v>
      </c>
      <c r="E10" s="128" t="s">
        <v>43</v>
      </c>
      <c r="F10" s="39"/>
      <c r="G10" s="39"/>
      <c r="H10" s="39"/>
    </row>
    <row r="11" spans="1:12" ht="20.100000000000001" customHeight="1">
      <c r="A11" s="1"/>
      <c r="B11" s="14" t="s">
        <v>14</v>
      </c>
      <c r="C11" s="14"/>
      <c r="D11" s="79">
        <v>5</v>
      </c>
      <c r="E11" s="136" t="s">
        <v>53</v>
      </c>
      <c r="F11" s="176"/>
      <c r="G11" s="177"/>
      <c r="H11" s="21" t="s">
        <v>52</v>
      </c>
      <c r="I11" s="38"/>
    </row>
    <row r="12" spans="1:12" ht="20.100000000000001" customHeight="1">
      <c r="A12" s="1"/>
      <c r="B12" s="31"/>
      <c r="C12" s="147"/>
      <c r="D12" s="147"/>
      <c r="E12" s="20"/>
      <c r="F12" s="19"/>
      <c r="G12" s="10"/>
      <c r="H12" s="10"/>
    </row>
    <row r="13" spans="1:12" ht="21.75" customHeight="1">
      <c r="A13" s="1"/>
      <c r="B13" s="30" t="s">
        <v>35</v>
      </c>
      <c r="C13" s="1"/>
      <c r="D13" s="1"/>
      <c r="E13" s="1"/>
      <c r="F13" s="30"/>
      <c r="G13" s="1"/>
      <c r="H13" s="1"/>
      <c r="J13" s="121"/>
      <c r="K13" s="121"/>
      <c r="L13" s="121"/>
    </row>
    <row r="14" spans="1:12" ht="24.95" customHeight="1">
      <c r="A14" s="57" t="s">
        <v>38</v>
      </c>
      <c r="B14" s="26" t="s">
        <v>2</v>
      </c>
      <c r="C14" s="26" t="s">
        <v>3</v>
      </c>
      <c r="D14" s="27" t="s">
        <v>20</v>
      </c>
      <c r="E14" s="27" t="s">
        <v>11</v>
      </c>
      <c r="F14" s="25" t="s">
        <v>4</v>
      </c>
      <c r="G14" s="27" t="s">
        <v>6</v>
      </c>
      <c r="H14" s="25" t="s">
        <v>36</v>
      </c>
      <c r="I14" s="25" t="s">
        <v>0</v>
      </c>
      <c r="J14" s="121"/>
      <c r="K14" s="121"/>
      <c r="L14" s="121"/>
    </row>
    <row r="15" spans="1:12" ht="20.100000000000001" customHeight="1">
      <c r="A15" s="28">
        <v>1</v>
      </c>
      <c r="B15" s="34" t="s">
        <v>23</v>
      </c>
      <c r="C15" s="97" t="s">
        <v>5</v>
      </c>
      <c r="D15" s="44" t="s">
        <v>22</v>
      </c>
      <c r="E15" s="80" t="s">
        <v>26</v>
      </c>
      <c r="F15" s="71">
        <v>500</v>
      </c>
      <c r="G15" s="72">
        <v>325</v>
      </c>
      <c r="H15" s="131"/>
      <c r="I15" s="131"/>
      <c r="J15" s="121"/>
      <c r="K15" s="121"/>
      <c r="L15" s="121"/>
    </row>
    <row r="16" spans="1:12" ht="20.100000000000001" customHeight="1">
      <c r="A16" s="28">
        <v>2</v>
      </c>
      <c r="B16" s="34" t="s">
        <v>27</v>
      </c>
      <c r="C16" s="97" t="s">
        <v>25</v>
      </c>
      <c r="D16" s="44" t="s">
        <v>22</v>
      </c>
      <c r="E16" s="80" t="s">
        <v>24</v>
      </c>
      <c r="F16" s="71">
        <v>100</v>
      </c>
      <c r="G16" s="72">
        <v>65</v>
      </c>
      <c r="H16" s="131"/>
      <c r="I16" s="131"/>
    </row>
    <row r="17" spans="1:9" ht="20.100000000000001" customHeight="1">
      <c r="A17" s="28">
        <v>3</v>
      </c>
      <c r="B17" s="33"/>
      <c r="C17" s="98"/>
      <c r="D17" s="45"/>
      <c r="E17" s="89"/>
      <c r="F17" s="73"/>
      <c r="G17" s="74"/>
      <c r="H17" s="75" t="str">
        <f t="shared" ref="H17:H78" si="0">IF($B17="","",$C17*$G17)</f>
        <v/>
      </c>
      <c r="I17" s="122"/>
    </row>
    <row r="18" spans="1:9" ht="20.100000000000001" customHeight="1">
      <c r="A18" s="28">
        <v>4</v>
      </c>
      <c r="B18" s="33"/>
      <c r="C18" s="98"/>
      <c r="D18" s="46"/>
      <c r="E18" s="81"/>
      <c r="F18" s="73"/>
      <c r="G18" s="74"/>
      <c r="H18" s="75" t="str">
        <f t="shared" si="0"/>
        <v/>
      </c>
      <c r="I18" s="122"/>
    </row>
    <row r="19" spans="1:9" ht="20.100000000000001" customHeight="1">
      <c r="A19" s="28">
        <v>5</v>
      </c>
      <c r="B19" s="33"/>
      <c r="C19" s="98"/>
      <c r="D19" s="45"/>
      <c r="E19" s="84"/>
      <c r="F19" s="73"/>
      <c r="G19" s="74"/>
      <c r="H19" s="75" t="str">
        <f t="shared" si="0"/>
        <v/>
      </c>
      <c r="I19" s="122"/>
    </row>
    <row r="20" spans="1:9" ht="20.100000000000001" customHeight="1">
      <c r="A20" s="28">
        <v>6</v>
      </c>
      <c r="B20" s="33"/>
      <c r="C20" s="98"/>
      <c r="D20" s="45"/>
      <c r="E20" s="90"/>
      <c r="F20" s="73"/>
      <c r="G20" s="74"/>
      <c r="H20" s="75" t="str">
        <f t="shared" si="0"/>
        <v/>
      </c>
      <c r="I20" s="122"/>
    </row>
    <row r="21" spans="1:9" ht="20.100000000000001" customHeight="1">
      <c r="A21" s="28">
        <v>7</v>
      </c>
      <c r="B21" s="33"/>
      <c r="C21" s="98"/>
      <c r="D21" s="45"/>
      <c r="E21" s="89"/>
      <c r="F21" s="73"/>
      <c r="G21" s="74"/>
      <c r="H21" s="75" t="str">
        <f t="shared" si="0"/>
        <v/>
      </c>
      <c r="I21" s="122"/>
    </row>
    <row r="22" spans="1:9" ht="20.100000000000001" customHeight="1">
      <c r="A22" s="28">
        <v>8</v>
      </c>
      <c r="B22" s="33"/>
      <c r="C22" s="98"/>
      <c r="D22" s="45"/>
      <c r="E22" s="89"/>
      <c r="F22" s="73"/>
      <c r="G22" s="74"/>
      <c r="H22" s="75" t="str">
        <f t="shared" si="0"/>
        <v/>
      </c>
      <c r="I22" s="122"/>
    </row>
    <row r="23" spans="1:9" ht="20.100000000000001" customHeight="1">
      <c r="A23" s="28">
        <v>9</v>
      </c>
      <c r="B23" s="33"/>
      <c r="C23" s="98"/>
      <c r="D23" s="45"/>
      <c r="E23" s="82"/>
      <c r="F23" s="73"/>
      <c r="G23" s="74"/>
      <c r="H23" s="75" t="str">
        <f t="shared" si="0"/>
        <v/>
      </c>
      <c r="I23" s="122"/>
    </row>
    <row r="24" spans="1:9" ht="20.100000000000001" customHeight="1">
      <c r="A24" s="28">
        <v>10</v>
      </c>
      <c r="B24" s="33"/>
      <c r="C24" s="98"/>
      <c r="D24" s="45"/>
      <c r="E24" s="83"/>
      <c r="F24" s="73"/>
      <c r="G24" s="74"/>
      <c r="H24" s="75" t="str">
        <f t="shared" si="0"/>
        <v/>
      </c>
      <c r="I24" s="122"/>
    </row>
    <row r="25" spans="1:9" ht="20.100000000000001" customHeight="1">
      <c r="A25" s="28">
        <v>11</v>
      </c>
      <c r="B25" s="33"/>
      <c r="C25" s="98"/>
      <c r="D25" s="45"/>
      <c r="E25" s="84"/>
      <c r="F25" s="73"/>
      <c r="G25" s="74"/>
      <c r="H25" s="75" t="str">
        <f t="shared" si="0"/>
        <v/>
      </c>
      <c r="I25" s="122"/>
    </row>
    <row r="26" spans="1:9" ht="20.100000000000001" customHeight="1">
      <c r="A26" s="28">
        <v>12</v>
      </c>
      <c r="B26" s="33"/>
      <c r="C26" s="98"/>
      <c r="D26" s="45"/>
      <c r="E26" s="83"/>
      <c r="F26" s="73"/>
      <c r="G26" s="74"/>
      <c r="H26" s="75" t="str">
        <f t="shared" si="0"/>
        <v/>
      </c>
      <c r="I26" s="122"/>
    </row>
    <row r="27" spans="1:9" ht="20.100000000000001" customHeight="1">
      <c r="A27" s="28">
        <v>13</v>
      </c>
      <c r="B27" s="33"/>
      <c r="C27" s="98"/>
      <c r="D27" s="45"/>
      <c r="E27" s="84"/>
      <c r="F27" s="73"/>
      <c r="G27" s="74"/>
      <c r="H27" s="75" t="str">
        <f t="shared" si="0"/>
        <v/>
      </c>
      <c r="I27" s="122"/>
    </row>
    <row r="28" spans="1:9" ht="20.100000000000001" customHeight="1">
      <c r="A28" s="28">
        <v>14</v>
      </c>
      <c r="B28" s="33"/>
      <c r="C28" s="99"/>
      <c r="D28" s="51"/>
      <c r="E28" s="84"/>
      <c r="F28" s="73"/>
      <c r="G28" s="74"/>
      <c r="H28" s="75" t="str">
        <f t="shared" si="0"/>
        <v/>
      </c>
      <c r="I28" s="122"/>
    </row>
    <row r="29" spans="1:9" ht="20.100000000000001" customHeight="1">
      <c r="A29" s="28">
        <v>15</v>
      </c>
      <c r="B29" s="33"/>
      <c r="C29" s="100"/>
      <c r="D29" s="44"/>
      <c r="E29" s="85"/>
      <c r="F29" s="73"/>
      <c r="G29" s="74"/>
      <c r="H29" s="75" t="str">
        <f t="shared" si="0"/>
        <v/>
      </c>
      <c r="I29" s="122"/>
    </row>
    <row r="30" spans="1:9" ht="20.100000000000001" customHeight="1">
      <c r="A30" s="29">
        <v>16</v>
      </c>
      <c r="B30" s="33"/>
      <c r="C30" s="101"/>
      <c r="D30" s="53"/>
      <c r="E30" s="86"/>
      <c r="F30" s="73"/>
      <c r="G30" s="74"/>
      <c r="H30" s="75" t="str">
        <f t="shared" si="0"/>
        <v/>
      </c>
      <c r="I30" s="122"/>
    </row>
    <row r="31" spans="1:9" ht="20.100000000000001" customHeight="1">
      <c r="A31" s="29">
        <v>17</v>
      </c>
      <c r="B31" s="33"/>
      <c r="C31" s="102"/>
      <c r="D31" s="55"/>
      <c r="E31" s="86"/>
      <c r="F31" s="73"/>
      <c r="G31" s="74"/>
      <c r="H31" s="75" t="str">
        <f t="shared" si="0"/>
        <v/>
      </c>
      <c r="I31" s="122"/>
    </row>
    <row r="32" spans="1:9" ht="20.100000000000001" customHeight="1">
      <c r="A32" s="29">
        <v>18</v>
      </c>
      <c r="B32" s="33"/>
      <c r="C32" s="102"/>
      <c r="D32" s="55"/>
      <c r="E32" s="86"/>
      <c r="F32" s="73"/>
      <c r="G32" s="74"/>
      <c r="H32" s="75" t="str">
        <f t="shared" si="0"/>
        <v/>
      </c>
      <c r="I32" s="122"/>
    </row>
    <row r="33" spans="1:9" ht="20.100000000000001" customHeight="1">
      <c r="A33" s="29">
        <v>19</v>
      </c>
      <c r="B33" s="33"/>
      <c r="C33" s="103"/>
      <c r="D33" s="56"/>
      <c r="E33" s="85"/>
      <c r="F33" s="73"/>
      <c r="G33" s="74"/>
      <c r="H33" s="75" t="str">
        <f t="shared" si="0"/>
        <v/>
      </c>
      <c r="I33" s="122"/>
    </row>
    <row r="34" spans="1:9" ht="20.100000000000001" customHeight="1">
      <c r="A34" s="28">
        <v>20</v>
      </c>
      <c r="B34" s="33"/>
      <c r="C34" s="100"/>
      <c r="D34" s="44"/>
      <c r="E34" s="85"/>
      <c r="F34" s="73"/>
      <c r="G34" s="74"/>
      <c r="H34" s="75" t="str">
        <f t="shared" si="0"/>
        <v/>
      </c>
      <c r="I34" s="122"/>
    </row>
    <row r="35" spans="1:9" ht="20.100000000000001" customHeight="1">
      <c r="A35" s="28">
        <v>21</v>
      </c>
      <c r="B35" s="33"/>
      <c r="C35" s="100"/>
      <c r="D35" s="44"/>
      <c r="E35" s="85"/>
      <c r="F35" s="73"/>
      <c r="G35" s="74"/>
      <c r="H35" s="75" t="str">
        <f t="shared" si="0"/>
        <v/>
      </c>
      <c r="I35" s="122"/>
    </row>
    <row r="36" spans="1:9" ht="20.100000000000001" customHeight="1">
      <c r="A36" s="28">
        <v>22</v>
      </c>
      <c r="B36" s="33"/>
      <c r="C36" s="100"/>
      <c r="D36" s="44"/>
      <c r="E36" s="85"/>
      <c r="F36" s="73"/>
      <c r="G36" s="74"/>
      <c r="H36" s="75" t="str">
        <f t="shared" si="0"/>
        <v/>
      </c>
      <c r="I36" s="122"/>
    </row>
    <row r="37" spans="1:9" ht="20.100000000000001" customHeight="1">
      <c r="A37" s="28">
        <v>23</v>
      </c>
      <c r="B37" s="33"/>
      <c r="C37" s="100"/>
      <c r="D37" s="44"/>
      <c r="E37" s="85"/>
      <c r="F37" s="73"/>
      <c r="G37" s="74"/>
      <c r="H37" s="75" t="str">
        <f t="shared" si="0"/>
        <v/>
      </c>
      <c r="I37" s="122"/>
    </row>
    <row r="38" spans="1:9" ht="20.100000000000001" customHeight="1">
      <c r="A38" s="28">
        <v>24</v>
      </c>
      <c r="B38" s="33"/>
      <c r="C38" s="100"/>
      <c r="D38" s="44"/>
      <c r="E38" s="87"/>
      <c r="F38" s="73"/>
      <c r="G38" s="74"/>
      <c r="H38" s="75" t="str">
        <f t="shared" si="0"/>
        <v/>
      </c>
      <c r="I38" s="122"/>
    </row>
    <row r="39" spans="1:9" ht="20.100000000000001" customHeight="1">
      <c r="A39" s="28">
        <v>25</v>
      </c>
      <c r="B39" s="33"/>
      <c r="C39" s="100"/>
      <c r="D39" s="44"/>
      <c r="E39" s="87"/>
      <c r="F39" s="73"/>
      <c r="G39" s="74"/>
      <c r="H39" s="75" t="str">
        <f t="shared" si="0"/>
        <v/>
      </c>
      <c r="I39" s="122"/>
    </row>
    <row r="40" spans="1:9" ht="20.100000000000001" customHeight="1">
      <c r="A40" s="28">
        <v>26</v>
      </c>
      <c r="B40" s="33"/>
      <c r="C40" s="100"/>
      <c r="D40" s="44"/>
      <c r="E40" s="87"/>
      <c r="F40" s="73"/>
      <c r="G40" s="74"/>
      <c r="H40" s="75" t="str">
        <f t="shared" si="0"/>
        <v/>
      </c>
      <c r="I40" s="122"/>
    </row>
    <row r="41" spans="1:9" ht="20.100000000000001" customHeight="1">
      <c r="A41" s="28">
        <v>27</v>
      </c>
      <c r="B41" s="33"/>
      <c r="C41" s="100"/>
      <c r="D41" s="44"/>
      <c r="E41" s="87"/>
      <c r="F41" s="73"/>
      <c r="G41" s="74"/>
      <c r="H41" s="75" t="str">
        <f t="shared" si="0"/>
        <v/>
      </c>
      <c r="I41" s="122"/>
    </row>
    <row r="42" spans="1:9" ht="20.100000000000001" customHeight="1">
      <c r="A42" s="28">
        <v>28</v>
      </c>
      <c r="B42" s="33"/>
      <c r="C42" s="100"/>
      <c r="D42" s="44"/>
      <c r="E42" s="87"/>
      <c r="F42" s="73"/>
      <c r="G42" s="74"/>
      <c r="H42" s="75" t="str">
        <f t="shared" si="0"/>
        <v/>
      </c>
      <c r="I42" s="122"/>
    </row>
    <row r="43" spans="1:9" ht="20.100000000000001" customHeight="1">
      <c r="A43" s="28">
        <v>29</v>
      </c>
      <c r="B43" s="33"/>
      <c r="C43" s="100"/>
      <c r="D43" s="44"/>
      <c r="E43" s="87"/>
      <c r="F43" s="73"/>
      <c r="G43" s="74"/>
      <c r="H43" s="75" t="str">
        <f t="shared" si="0"/>
        <v/>
      </c>
      <c r="I43" s="122"/>
    </row>
    <row r="44" spans="1:9" ht="20.100000000000001" customHeight="1">
      <c r="A44" s="28">
        <v>30</v>
      </c>
      <c r="B44" s="33"/>
      <c r="C44" s="100"/>
      <c r="D44" s="44"/>
      <c r="E44" s="87"/>
      <c r="F44" s="73"/>
      <c r="G44" s="74"/>
      <c r="H44" s="75" t="str">
        <f t="shared" si="0"/>
        <v/>
      </c>
      <c r="I44" s="122"/>
    </row>
    <row r="45" spans="1:9" ht="20.100000000000001" customHeight="1">
      <c r="A45" s="28">
        <v>31</v>
      </c>
      <c r="B45" s="33"/>
      <c r="C45" s="100"/>
      <c r="D45" s="44"/>
      <c r="E45" s="87"/>
      <c r="F45" s="73"/>
      <c r="G45" s="74"/>
      <c r="H45" s="75" t="str">
        <f t="shared" si="0"/>
        <v/>
      </c>
      <c r="I45" s="122"/>
    </row>
    <row r="46" spans="1:9" ht="20.100000000000001" customHeight="1">
      <c r="A46" s="28">
        <v>32</v>
      </c>
      <c r="B46" s="33"/>
      <c r="C46" s="100"/>
      <c r="D46" s="44"/>
      <c r="E46" s="87"/>
      <c r="F46" s="73"/>
      <c r="G46" s="74"/>
      <c r="H46" s="76" t="str">
        <f t="shared" si="0"/>
        <v/>
      </c>
      <c r="I46" s="122"/>
    </row>
    <row r="47" spans="1:9" ht="20.100000000000001" customHeight="1">
      <c r="A47" s="28">
        <v>33</v>
      </c>
      <c r="B47" s="33"/>
      <c r="C47" s="100"/>
      <c r="D47" s="44"/>
      <c r="E47" s="87"/>
      <c r="F47" s="73"/>
      <c r="G47" s="74"/>
      <c r="H47" s="76" t="str">
        <f t="shared" si="0"/>
        <v/>
      </c>
      <c r="I47" s="122"/>
    </row>
    <row r="48" spans="1:9" ht="20.100000000000001" customHeight="1">
      <c r="A48" s="28">
        <v>34</v>
      </c>
      <c r="B48" s="33"/>
      <c r="C48" s="100"/>
      <c r="D48" s="44"/>
      <c r="E48" s="87"/>
      <c r="F48" s="73"/>
      <c r="G48" s="74"/>
      <c r="H48" s="76" t="str">
        <f t="shared" si="0"/>
        <v/>
      </c>
      <c r="I48" s="122"/>
    </row>
    <row r="49" spans="1:9" ht="20.100000000000001" customHeight="1">
      <c r="A49" s="28">
        <v>35</v>
      </c>
      <c r="B49" s="33"/>
      <c r="C49" s="100"/>
      <c r="D49" s="44"/>
      <c r="E49" s="87"/>
      <c r="F49" s="73"/>
      <c r="G49" s="74"/>
      <c r="H49" s="76" t="str">
        <f t="shared" si="0"/>
        <v/>
      </c>
      <c r="I49" s="122"/>
    </row>
    <row r="50" spans="1:9" ht="20.100000000000001" customHeight="1">
      <c r="A50" s="28">
        <v>36</v>
      </c>
      <c r="B50" s="33"/>
      <c r="C50" s="98"/>
      <c r="D50" s="45"/>
      <c r="E50" s="88"/>
      <c r="F50" s="73"/>
      <c r="G50" s="74"/>
      <c r="H50" s="76" t="str">
        <f t="shared" si="0"/>
        <v/>
      </c>
      <c r="I50" s="122"/>
    </row>
    <row r="51" spans="1:9" ht="20.100000000000001" customHeight="1">
      <c r="A51" s="28">
        <v>37</v>
      </c>
      <c r="B51" s="33"/>
      <c r="C51" s="98"/>
      <c r="D51" s="45"/>
      <c r="E51" s="88"/>
      <c r="F51" s="73"/>
      <c r="G51" s="74"/>
      <c r="H51" s="76" t="str">
        <f t="shared" si="0"/>
        <v/>
      </c>
      <c r="I51" s="122"/>
    </row>
    <row r="52" spans="1:9" ht="20.100000000000001" customHeight="1">
      <c r="A52" s="28">
        <v>38</v>
      </c>
      <c r="B52" s="33"/>
      <c r="C52" s="98"/>
      <c r="D52" s="45"/>
      <c r="E52" s="88"/>
      <c r="F52" s="73"/>
      <c r="G52" s="74"/>
      <c r="H52" s="76" t="str">
        <f t="shared" si="0"/>
        <v/>
      </c>
      <c r="I52" s="122"/>
    </row>
    <row r="53" spans="1:9" ht="20.100000000000001" customHeight="1">
      <c r="A53" s="28">
        <v>39</v>
      </c>
      <c r="B53" s="33"/>
      <c r="C53" s="98"/>
      <c r="D53" s="45"/>
      <c r="E53" s="88"/>
      <c r="F53" s="73"/>
      <c r="G53" s="74"/>
      <c r="H53" s="76" t="str">
        <f t="shared" si="0"/>
        <v/>
      </c>
      <c r="I53" s="122"/>
    </row>
    <row r="54" spans="1:9" ht="20.100000000000001" customHeight="1">
      <c r="A54" s="28">
        <v>40</v>
      </c>
      <c r="B54" s="33"/>
      <c r="C54" s="98"/>
      <c r="D54" s="45"/>
      <c r="E54" s="88"/>
      <c r="F54" s="73"/>
      <c r="G54" s="74"/>
      <c r="H54" s="76" t="str">
        <f t="shared" si="0"/>
        <v/>
      </c>
      <c r="I54" s="122"/>
    </row>
    <row r="55" spans="1:9" ht="20.100000000000001" customHeight="1">
      <c r="A55" s="28">
        <v>41</v>
      </c>
      <c r="B55" s="33"/>
      <c r="C55" s="98"/>
      <c r="D55" s="45"/>
      <c r="E55" s="88"/>
      <c r="F55" s="73"/>
      <c r="G55" s="74"/>
      <c r="H55" s="76" t="str">
        <f t="shared" si="0"/>
        <v/>
      </c>
      <c r="I55" s="122"/>
    </row>
    <row r="56" spans="1:9" ht="20.100000000000001" customHeight="1">
      <c r="A56" s="28">
        <v>42</v>
      </c>
      <c r="B56" s="33"/>
      <c r="C56" s="98"/>
      <c r="D56" s="45"/>
      <c r="E56" s="88"/>
      <c r="F56" s="73"/>
      <c r="G56" s="74"/>
      <c r="H56" s="76" t="str">
        <f t="shared" si="0"/>
        <v/>
      </c>
      <c r="I56" s="122"/>
    </row>
    <row r="57" spans="1:9" ht="20.100000000000001" customHeight="1">
      <c r="A57" s="28">
        <v>43</v>
      </c>
      <c r="B57" s="33"/>
      <c r="C57" s="98"/>
      <c r="D57" s="45"/>
      <c r="E57" s="88"/>
      <c r="F57" s="73"/>
      <c r="G57" s="74"/>
      <c r="H57" s="76" t="str">
        <f t="shared" si="0"/>
        <v/>
      </c>
      <c r="I57" s="122"/>
    </row>
    <row r="58" spans="1:9" ht="20.100000000000001" customHeight="1">
      <c r="A58" s="28">
        <v>44</v>
      </c>
      <c r="B58" s="33"/>
      <c r="C58" s="98"/>
      <c r="D58" s="45"/>
      <c r="E58" s="88"/>
      <c r="F58" s="73"/>
      <c r="G58" s="74"/>
      <c r="H58" s="76" t="str">
        <f t="shared" si="0"/>
        <v/>
      </c>
      <c r="I58" s="122"/>
    </row>
    <row r="59" spans="1:9" ht="20.100000000000001" customHeight="1">
      <c r="A59" s="28">
        <v>45</v>
      </c>
      <c r="B59" s="33"/>
      <c r="C59" s="98"/>
      <c r="D59" s="45"/>
      <c r="E59" s="88"/>
      <c r="F59" s="73"/>
      <c r="G59" s="74"/>
      <c r="H59" s="76" t="str">
        <f t="shared" si="0"/>
        <v/>
      </c>
      <c r="I59" s="122"/>
    </row>
    <row r="60" spans="1:9" ht="20.100000000000001" customHeight="1">
      <c r="A60" s="28">
        <v>46</v>
      </c>
      <c r="B60" s="33"/>
      <c r="C60" s="98"/>
      <c r="D60" s="45"/>
      <c r="E60" s="88"/>
      <c r="F60" s="73"/>
      <c r="G60" s="74"/>
      <c r="H60" s="76" t="str">
        <f t="shared" si="0"/>
        <v/>
      </c>
      <c r="I60" s="122"/>
    </row>
    <row r="61" spans="1:9" ht="20.100000000000001" customHeight="1">
      <c r="A61" s="28">
        <v>47</v>
      </c>
      <c r="B61" s="33"/>
      <c r="C61" s="98"/>
      <c r="D61" s="45"/>
      <c r="E61" s="88"/>
      <c r="F61" s="73"/>
      <c r="G61" s="74"/>
      <c r="H61" s="76" t="str">
        <f t="shared" si="0"/>
        <v/>
      </c>
      <c r="I61" s="122"/>
    </row>
    <row r="62" spans="1:9" ht="20.100000000000001" customHeight="1">
      <c r="A62" s="28">
        <v>48</v>
      </c>
      <c r="B62" s="33"/>
      <c r="C62" s="98"/>
      <c r="D62" s="45"/>
      <c r="E62" s="88"/>
      <c r="F62" s="73"/>
      <c r="G62" s="74"/>
      <c r="H62" s="76" t="str">
        <f t="shared" si="0"/>
        <v/>
      </c>
      <c r="I62" s="122"/>
    </row>
    <row r="63" spans="1:9" ht="20.100000000000001" customHeight="1">
      <c r="A63" s="28">
        <v>49</v>
      </c>
      <c r="B63" s="33"/>
      <c r="C63" s="98"/>
      <c r="D63" s="45"/>
      <c r="E63" s="88"/>
      <c r="F63" s="73"/>
      <c r="G63" s="74"/>
      <c r="H63" s="76" t="str">
        <f t="shared" si="0"/>
        <v/>
      </c>
      <c r="I63" s="122"/>
    </row>
    <row r="64" spans="1:9" ht="20.100000000000001" customHeight="1">
      <c r="A64" s="28">
        <v>50</v>
      </c>
      <c r="B64" s="33"/>
      <c r="C64" s="98"/>
      <c r="D64" s="45"/>
      <c r="E64" s="88"/>
      <c r="F64" s="73"/>
      <c r="G64" s="74"/>
      <c r="H64" s="76" t="str">
        <f t="shared" si="0"/>
        <v/>
      </c>
      <c r="I64" s="122"/>
    </row>
    <row r="65" spans="1:9" ht="20.100000000000001" customHeight="1">
      <c r="A65" s="28">
        <v>51</v>
      </c>
      <c r="B65" s="33"/>
      <c r="C65" s="98"/>
      <c r="D65" s="45"/>
      <c r="E65" s="88"/>
      <c r="F65" s="73"/>
      <c r="G65" s="74"/>
      <c r="H65" s="76" t="str">
        <f t="shared" si="0"/>
        <v/>
      </c>
      <c r="I65" s="122"/>
    </row>
    <row r="66" spans="1:9" ht="20.100000000000001" customHeight="1">
      <c r="A66" s="28">
        <v>52</v>
      </c>
      <c r="B66" s="33"/>
      <c r="C66" s="98"/>
      <c r="D66" s="45"/>
      <c r="E66" s="88"/>
      <c r="F66" s="73"/>
      <c r="G66" s="74"/>
      <c r="H66" s="76" t="str">
        <f t="shared" si="0"/>
        <v/>
      </c>
      <c r="I66" s="122"/>
    </row>
    <row r="67" spans="1:9" ht="20.100000000000001" customHeight="1">
      <c r="A67" s="28">
        <v>53</v>
      </c>
      <c r="B67" s="33"/>
      <c r="C67" s="98"/>
      <c r="D67" s="45"/>
      <c r="E67" s="88"/>
      <c r="F67" s="73"/>
      <c r="G67" s="74"/>
      <c r="H67" s="76" t="str">
        <f t="shared" si="0"/>
        <v/>
      </c>
      <c r="I67" s="122"/>
    </row>
    <row r="68" spans="1:9" ht="20.100000000000001" customHeight="1">
      <c r="A68" s="28">
        <v>54</v>
      </c>
      <c r="B68" s="33"/>
      <c r="C68" s="98"/>
      <c r="D68" s="45"/>
      <c r="E68" s="88"/>
      <c r="F68" s="73"/>
      <c r="G68" s="74"/>
      <c r="H68" s="76" t="str">
        <f t="shared" si="0"/>
        <v/>
      </c>
      <c r="I68" s="122"/>
    </row>
    <row r="69" spans="1:9" ht="20.100000000000001" customHeight="1">
      <c r="A69" s="28">
        <v>55</v>
      </c>
      <c r="B69" s="33"/>
      <c r="C69" s="98"/>
      <c r="D69" s="45"/>
      <c r="E69" s="88"/>
      <c r="F69" s="73"/>
      <c r="G69" s="74"/>
      <c r="H69" s="76" t="str">
        <f t="shared" si="0"/>
        <v/>
      </c>
      <c r="I69" s="122"/>
    </row>
    <row r="70" spans="1:9" ht="20.100000000000001" customHeight="1">
      <c r="A70" s="28">
        <v>56</v>
      </c>
      <c r="B70" s="33"/>
      <c r="C70" s="98"/>
      <c r="D70" s="45"/>
      <c r="E70" s="88"/>
      <c r="F70" s="73"/>
      <c r="G70" s="74"/>
      <c r="H70" s="76" t="str">
        <f t="shared" si="0"/>
        <v/>
      </c>
      <c r="I70" s="122"/>
    </row>
    <row r="71" spans="1:9" ht="20.100000000000001" customHeight="1">
      <c r="A71" s="28">
        <v>57</v>
      </c>
      <c r="B71" s="33"/>
      <c r="C71" s="98"/>
      <c r="D71" s="45"/>
      <c r="E71" s="88"/>
      <c r="F71" s="73"/>
      <c r="G71" s="74"/>
      <c r="H71" s="76" t="str">
        <f t="shared" si="0"/>
        <v/>
      </c>
      <c r="I71" s="122"/>
    </row>
    <row r="72" spans="1:9" ht="20.100000000000001" customHeight="1">
      <c r="A72" s="28">
        <v>58</v>
      </c>
      <c r="B72" s="33"/>
      <c r="C72" s="98"/>
      <c r="D72" s="45"/>
      <c r="E72" s="88"/>
      <c r="F72" s="73"/>
      <c r="G72" s="74"/>
      <c r="H72" s="76" t="str">
        <f t="shared" si="0"/>
        <v/>
      </c>
      <c r="I72" s="122"/>
    </row>
    <row r="73" spans="1:9" ht="20.100000000000001" customHeight="1">
      <c r="A73" s="28">
        <v>59</v>
      </c>
      <c r="B73" s="33"/>
      <c r="C73" s="98"/>
      <c r="D73" s="45"/>
      <c r="E73" s="88"/>
      <c r="F73" s="73"/>
      <c r="G73" s="74"/>
      <c r="H73" s="76" t="str">
        <f t="shared" si="0"/>
        <v/>
      </c>
      <c r="I73" s="122"/>
    </row>
    <row r="74" spans="1:9" ht="20.100000000000001" customHeight="1">
      <c r="A74" s="28">
        <v>60</v>
      </c>
      <c r="B74" s="33"/>
      <c r="C74" s="98"/>
      <c r="D74" s="45"/>
      <c r="E74" s="88"/>
      <c r="F74" s="73"/>
      <c r="G74" s="74"/>
      <c r="H74" s="76" t="str">
        <f t="shared" si="0"/>
        <v/>
      </c>
      <c r="I74" s="122"/>
    </row>
    <row r="75" spans="1:9" ht="20.100000000000001" customHeight="1">
      <c r="A75" s="28">
        <v>61</v>
      </c>
      <c r="B75" s="33"/>
      <c r="C75" s="98"/>
      <c r="D75" s="45"/>
      <c r="E75" s="88"/>
      <c r="F75" s="73"/>
      <c r="G75" s="74"/>
      <c r="H75" s="76" t="str">
        <f t="shared" si="0"/>
        <v/>
      </c>
      <c r="I75" s="122"/>
    </row>
    <row r="76" spans="1:9" ht="20.100000000000001" customHeight="1">
      <c r="A76" s="28">
        <v>62</v>
      </c>
      <c r="B76" s="33"/>
      <c r="C76" s="98"/>
      <c r="D76" s="45"/>
      <c r="E76" s="88"/>
      <c r="F76" s="73"/>
      <c r="G76" s="74"/>
      <c r="H76" s="76" t="str">
        <f t="shared" si="0"/>
        <v/>
      </c>
      <c r="I76" s="122"/>
    </row>
    <row r="77" spans="1:9" ht="20.100000000000001" customHeight="1">
      <c r="A77" s="28">
        <v>63</v>
      </c>
      <c r="B77" s="33"/>
      <c r="C77" s="98"/>
      <c r="D77" s="45"/>
      <c r="E77" s="88"/>
      <c r="F77" s="73"/>
      <c r="G77" s="74"/>
      <c r="H77" s="76" t="str">
        <f t="shared" si="0"/>
        <v/>
      </c>
      <c r="I77" s="122"/>
    </row>
    <row r="78" spans="1:9" ht="20.100000000000001" customHeight="1">
      <c r="A78" s="28">
        <v>64</v>
      </c>
      <c r="B78" s="33"/>
      <c r="C78" s="98"/>
      <c r="D78" s="45"/>
      <c r="E78" s="88"/>
      <c r="F78" s="73"/>
      <c r="G78" s="74"/>
      <c r="H78" s="76" t="str">
        <f t="shared" si="0"/>
        <v/>
      </c>
      <c r="I78" s="122"/>
    </row>
    <row r="79" spans="1:9" ht="20.100000000000001" customHeight="1">
      <c r="A79" s="28">
        <v>65</v>
      </c>
      <c r="B79" s="33"/>
      <c r="C79" s="98"/>
      <c r="D79" s="45"/>
      <c r="E79" s="88"/>
      <c r="F79" s="73"/>
      <c r="G79" s="74"/>
      <c r="H79" s="76" t="str">
        <f t="shared" ref="H79:H142" si="1">IF($B79="","",$C79*$G79)</f>
        <v/>
      </c>
      <c r="I79" s="122"/>
    </row>
    <row r="80" spans="1:9" ht="20.100000000000001" customHeight="1">
      <c r="A80" s="28">
        <v>66</v>
      </c>
      <c r="B80" s="33"/>
      <c r="C80" s="98"/>
      <c r="D80" s="45"/>
      <c r="E80" s="88"/>
      <c r="F80" s="73"/>
      <c r="G80" s="74"/>
      <c r="H80" s="76" t="str">
        <f t="shared" si="1"/>
        <v/>
      </c>
      <c r="I80" s="122"/>
    </row>
    <row r="81" spans="1:9" ht="20.100000000000001" customHeight="1">
      <c r="A81" s="28">
        <v>67</v>
      </c>
      <c r="B81" s="33"/>
      <c r="C81" s="98"/>
      <c r="D81" s="45"/>
      <c r="E81" s="88"/>
      <c r="F81" s="73"/>
      <c r="G81" s="74"/>
      <c r="H81" s="76" t="str">
        <f t="shared" si="1"/>
        <v/>
      </c>
      <c r="I81" s="122"/>
    </row>
    <row r="82" spans="1:9" ht="20.100000000000001" customHeight="1">
      <c r="A82" s="28">
        <v>68</v>
      </c>
      <c r="B82" s="33"/>
      <c r="C82" s="98"/>
      <c r="D82" s="45"/>
      <c r="E82" s="88"/>
      <c r="F82" s="73"/>
      <c r="G82" s="74"/>
      <c r="H82" s="76" t="str">
        <f t="shared" si="1"/>
        <v/>
      </c>
      <c r="I82" s="122"/>
    </row>
    <row r="83" spans="1:9" ht="20.100000000000001" customHeight="1">
      <c r="A83" s="28">
        <v>69</v>
      </c>
      <c r="B83" s="33"/>
      <c r="C83" s="98"/>
      <c r="D83" s="45"/>
      <c r="E83" s="88"/>
      <c r="F83" s="73"/>
      <c r="G83" s="74"/>
      <c r="H83" s="76" t="str">
        <f t="shared" si="1"/>
        <v/>
      </c>
      <c r="I83" s="122"/>
    </row>
    <row r="84" spans="1:9" ht="20.100000000000001" customHeight="1">
      <c r="A84" s="28">
        <v>70</v>
      </c>
      <c r="B84" s="33"/>
      <c r="C84" s="98"/>
      <c r="D84" s="45"/>
      <c r="E84" s="88"/>
      <c r="F84" s="73"/>
      <c r="G84" s="74"/>
      <c r="H84" s="76" t="str">
        <f t="shared" si="1"/>
        <v/>
      </c>
      <c r="I84" s="122"/>
    </row>
    <row r="85" spans="1:9" ht="20.100000000000001" customHeight="1">
      <c r="A85" s="28">
        <v>71</v>
      </c>
      <c r="B85" s="33"/>
      <c r="C85" s="98"/>
      <c r="D85" s="45"/>
      <c r="E85" s="88"/>
      <c r="F85" s="73"/>
      <c r="G85" s="74"/>
      <c r="H85" s="76" t="str">
        <f t="shared" si="1"/>
        <v/>
      </c>
      <c r="I85" s="122"/>
    </row>
    <row r="86" spans="1:9" ht="20.100000000000001" customHeight="1">
      <c r="A86" s="28">
        <v>72</v>
      </c>
      <c r="B86" s="33"/>
      <c r="C86" s="98"/>
      <c r="D86" s="45"/>
      <c r="E86" s="88"/>
      <c r="F86" s="73"/>
      <c r="G86" s="74"/>
      <c r="H86" s="76" t="str">
        <f t="shared" si="1"/>
        <v/>
      </c>
      <c r="I86" s="122"/>
    </row>
    <row r="87" spans="1:9" ht="20.100000000000001" customHeight="1">
      <c r="A87" s="28">
        <v>73</v>
      </c>
      <c r="B87" s="33"/>
      <c r="C87" s="98"/>
      <c r="D87" s="45"/>
      <c r="E87" s="88"/>
      <c r="F87" s="73"/>
      <c r="G87" s="74"/>
      <c r="H87" s="76" t="str">
        <f t="shared" si="1"/>
        <v/>
      </c>
      <c r="I87" s="122"/>
    </row>
    <row r="88" spans="1:9" ht="20.100000000000001" customHeight="1">
      <c r="A88" s="28">
        <v>74</v>
      </c>
      <c r="B88" s="33"/>
      <c r="C88" s="98"/>
      <c r="D88" s="45"/>
      <c r="E88" s="88"/>
      <c r="F88" s="73"/>
      <c r="G88" s="74"/>
      <c r="H88" s="76" t="str">
        <f t="shared" si="1"/>
        <v/>
      </c>
      <c r="I88" s="122"/>
    </row>
    <row r="89" spans="1:9" ht="20.100000000000001" customHeight="1">
      <c r="A89" s="28">
        <v>75</v>
      </c>
      <c r="B89" s="33"/>
      <c r="C89" s="98"/>
      <c r="D89" s="45"/>
      <c r="E89" s="88"/>
      <c r="F89" s="73"/>
      <c r="G89" s="74"/>
      <c r="H89" s="76" t="str">
        <f t="shared" si="1"/>
        <v/>
      </c>
      <c r="I89" s="122"/>
    </row>
    <row r="90" spans="1:9" ht="20.100000000000001" customHeight="1">
      <c r="A90" s="28">
        <v>76</v>
      </c>
      <c r="B90" s="33"/>
      <c r="C90" s="98"/>
      <c r="D90" s="45"/>
      <c r="E90" s="88"/>
      <c r="F90" s="73"/>
      <c r="G90" s="74"/>
      <c r="H90" s="76" t="str">
        <f t="shared" si="1"/>
        <v/>
      </c>
      <c r="I90" s="122"/>
    </row>
    <row r="91" spans="1:9" ht="20.100000000000001" customHeight="1">
      <c r="A91" s="28">
        <v>77</v>
      </c>
      <c r="B91" s="33"/>
      <c r="C91" s="98"/>
      <c r="D91" s="45"/>
      <c r="E91" s="88"/>
      <c r="F91" s="73"/>
      <c r="G91" s="74"/>
      <c r="H91" s="76" t="str">
        <f t="shared" si="1"/>
        <v/>
      </c>
      <c r="I91" s="122"/>
    </row>
    <row r="92" spans="1:9" ht="20.100000000000001" customHeight="1">
      <c r="A92" s="28">
        <v>78</v>
      </c>
      <c r="B92" s="33"/>
      <c r="C92" s="98"/>
      <c r="D92" s="45"/>
      <c r="E92" s="88"/>
      <c r="F92" s="73"/>
      <c r="G92" s="74"/>
      <c r="H92" s="76" t="str">
        <f t="shared" si="1"/>
        <v/>
      </c>
      <c r="I92" s="122"/>
    </row>
    <row r="93" spans="1:9" ht="20.100000000000001" customHeight="1">
      <c r="A93" s="28">
        <v>79</v>
      </c>
      <c r="B93" s="33"/>
      <c r="C93" s="98"/>
      <c r="D93" s="45"/>
      <c r="E93" s="88"/>
      <c r="F93" s="73"/>
      <c r="G93" s="74"/>
      <c r="H93" s="76" t="str">
        <f t="shared" si="1"/>
        <v/>
      </c>
      <c r="I93" s="122"/>
    </row>
    <row r="94" spans="1:9" ht="20.100000000000001" customHeight="1">
      <c r="A94" s="28">
        <v>80</v>
      </c>
      <c r="B94" s="33"/>
      <c r="C94" s="98"/>
      <c r="D94" s="45"/>
      <c r="E94" s="88"/>
      <c r="F94" s="73"/>
      <c r="G94" s="74"/>
      <c r="H94" s="76" t="str">
        <f t="shared" si="1"/>
        <v/>
      </c>
      <c r="I94" s="122"/>
    </row>
    <row r="95" spans="1:9" ht="20.100000000000001" customHeight="1">
      <c r="A95" s="28">
        <v>81</v>
      </c>
      <c r="B95" s="33"/>
      <c r="C95" s="98"/>
      <c r="D95" s="45"/>
      <c r="E95" s="88"/>
      <c r="F95" s="73"/>
      <c r="G95" s="74"/>
      <c r="H95" s="76" t="str">
        <f t="shared" si="1"/>
        <v/>
      </c>
      <c r="I95" s="122"/>
    </row>
    <row r="96" spans="1:9" ht="20.100000000000001" customHeight="1">
      <c r="A96" s="28">
        <v>82</v>
      </c>
      <c r="B96" s="33"/>
      <c r="C96" s="98"/>
      <c r="D96" s="45"/>
      <c r="E96" s="88"/>
      <c r="F96" s="73"/>
      <c r="G96" s="74"/>
      <c r="H96" s="76" t="str">
        <f t="shared" si="1"/>
        <v/>
      </c>
      <c r="I96" s="122"/>
    </row>
    <row r="97" spans="1:9" ht="20.100000000000001" customHeight="1">
      <c r="A97" s="28">
        <v>83</v>
      </c>
      <c r="B97" s="33"/>
      <c r="C97" s="98"/>
      <c r="D97" s="45"/>
      <c r="E97" s="88"/>
      <c r="F97" s="73"/>
      <c r="G97" s="74"/>
      <c r="H97" s="76" t="str">
        <f t="shared" si="1"/>
        <v/>
      </c>
      <c r="I97" s="122"/>
    </row>
    <row r="98" spans="1:9" ht="20.100000000000001" customHeight="1">
      <c r="A98" s="28">
        <v>84</v>
      </c>
      <c r="B98" s="33"/>
      <c r="C98" s="98"/>
      <c r="D98" s="45"/>
      <c r="E98" s="88"/>
      <c r="F98" s="73"/>
      <c r="G98" s="74"/>
      <c r="H98" s="76" t="str">
        <f t="shared" si="1"/>
        <v/>
      </c>
      <c r="I98" s="122"/>
    </row>
    <row r="99" spans="1:9" ht="20.100000000000001" customHeight="1">
      <c r="A99" s="28">
        <v>85</v>
      </c>
      <c r="B99" s="33"/>
      <c r="C99" s="98"/>
      <c r="D99" s="45"/>
      <c r="E99" s="88"/>
      <c r="F99" s="73"/>
      <c r="G99" s="74"/>
      <c r="H99" s="76" t="str">
        <f t="shared" si="1"/>
        <v/>
      </c>
      <c r="I99" s="122"/>
    </row>
    <row r="100" spans="1:9" ht="20.100000000000001" customHeight="1">
      <c r="A100" s="28">
        <v>86</v>
      </c>
      <c r="B100" s="33"/>
      <c r="C100" s="98"/>
      <c r="D100" s="45"/>
      <c r="E100" s="88"/>
      <c r="F100" s="73"/>
      <c r="G100" s="74"/>
      <c r="H100" s="76" t="str">
        <f t="shared" si="1"/>
        <v/>
      </c>
      <c r="I100" s="122"/>
    </row>
    <row r="101" spans="1:9" ht="20.100000000000001" customHeight="1">
      <c r="A101" s="28">
        <v>87</v>
      </c>
      <c r="B101" s="33"/>
      <c r="C101" s="98"/>
      <c r="D101" s="45"/>
      <c r="E101" s="88"/>
      <c r="F101" s="73"/>
      <c r="G101" s="74"/>
      <c r="H101" s="76" t="str">
        <f t="shared" si="1"/>
        <v/>
      </c>
      <c r="I101" s="122"/>
    </row>
    <row r="102" spans="1:9" ht="20.100000000000001" customHeight="1">
      <c r="A102" s="28">
        <v>88</v>
      </c>
      <c r="B102" s="33"/>
      <c r="C102" s="98"/>
      <c r="D102" s="45"/>
      <c r="E102" s="88"/>
      <c r="F102" s="73"/>
      <c r="G102" s="74"/>
      <c r="H102" s="76" t="str">
        <f t="shared" si="1"/>
        <v/>
      </c>
      <c r="I102" s="122"/>
    </row>
    <row r="103" spans="1:9" ht="20.100000000000001" customHeight="1">
      <c r="A103" s="28">
        <v>89</v>
      </c>
      <c r="B103" s="33"/>
      <c r="C103" s="98"/>
      <c r="D103" s="45"/>
      <c r="E103" s="88"/>
      <c r="F103" s="73"/>
      <c r="G103" s="74"/>
      <c r="H103" s="76" t="str">
        <f t="shared" si="1"/>
        <v/>
      </c>
      <c r="I103" s="122"/>
    </row>
    <row r="104" spans="1:9" ht="20.100000000000001" customHeight="1">
      <c r="A104" s="28">
        <v>90</v>
      </c>
      <c r="B104" s="33"/>
      <c r="C104" s="98"/>
      <c r="D104" s="45"/>
      <c r="E104" s="88"/>
      <c r="F104" s="73"/>
      <c r="G104" s="74"/>
      <c r="H104" s="76" t="str">
        <f t="shared" si="1"/>
        <v/>
      </c>
      <c r="I104" s="122"/>
    </row>
    <row r="105" spans="1:9" ht="20.100000000000001" customHeight="1">
      <c r="A105" s="28">
        <v>91</v>
      </c>
      <c r="B105" s="33"/>
      <c r="C105" s="98"/>
      <c r="D105" s="45"/>
      <c r="E105" s="88"/>
      <c r="F105" s="73"/>
      <c r="G105" s="74"/>
      <c r="H105" s="76" t="str">
        <f t="shared" si="1"/>
        <v/>
      </c>
      <c r="I105" s="122"/>
    </row>
    <row r="106" spans="1:9" ht="20.100000000000001" customHeight="1">
      <c r="A106" s="28">
        <v>92</v>
      </c>
      <c r="B106" s="33"/>
      <c r="C106" s="98"/>
      <c r="D106" s="45"/>
      <c r="E106" s="88"/>
      <c r="F106" s="73"/>
      <c r="G106" s="74"/>
      <c r="H106" s="76" t="str">
        <f t="shared" si="1"/>
        <v/>
      </c>
      <c r="I106" s="122"/>
    </row>
    <row r="107" spans="1:9" ht="20.100000000000001" customHeight="1">
      <c r="A107" s="28">
        <v>93</v>
      </c>
      <c r="B107" s="33"/>
      <c r="C107" s="98"/>
      <c r="D107" s="45"/>
      <c r="E107" s="88"/>
      <c r="F107" s="73"/>
      <c r="G107" s="74"/>
      <c r="H107" s="76" t="str">
        <f t="shared" si="1"/>
        <v/>
      </c>
      <c r="I107" s="122"/>
    </row>
    <row r="108" spans="1:9" ht="20.100000000000001" customHeight="1">
      <c r="A108" s="28">
        <v>94</v>
      </c>
      <c r="B108" s="33"/>
      <c r="C108" s="98"/>
      <c r="D108" s="45"/>
      <c r="E108" s="88"/>
      <c r="F108" s="73"/>
      <c r="G108" s="74"/>
      <c r="H108" s="76" t="str">
        <f t="shared" si="1"/>
        <v/>
      </c>
      <c r="I108" s="122"/>
    </row>
    <row r="109" spans="1:9" ht="20.100000000000001" customHeight="1">
      <c r="A109" s="28">
        <v>95</v>
      </c>
      <c r="B109" s="33"/>
      <c r="C109" s="98"/>
      <c r="D109" s="45"/>
      <c r="E109" s="88"/>
      <c r="F109" s="73"/>
      <c r="G109" s="74"/>
      <c r="H109" s="76" t="str">
        <f t="shared" si="1"/>
        <v/>
      </c>
      <c r="I109" s="122"/>
    </row>
    <row r="110" spans="1:9" ht="20.100000000000001" customHeight="1">
      <c r="A110" s="28">
        <v>96</v>
      </c>
      <c r="B110" s="33"/>
      <c r="C110" s="98"/>
      <c r="D110" s="45"/>
      <c r="E110" s="88"/>
      <c r="F110" s="73"/>
      <c r="G110" s="74"/>
      <c r="H110" s="76" t="str">
        <f t="shared" si="1"/>
        <v/>
      </c>
      <c r="I110" s="122"/>
    </row>
    <row r="111" spans="1:9" ht="20.100000000000001" customHeight="1">
      <c r="A111" s="28">
        <v>97</v>
      </c>
      <c r="B111" s="33"/>
      <c r="C111" s="98"/>
      <c r="D111" s="45"/>
      <c r="E111" s="88"/>
      <c r="F111" s="73"/>
      <c r="G111" s="74"/>
      <c r="H111" s="76" t="str">
        <f t="shared" si="1"/>
        <v/>
      </c>
      <c r="I111" s="122"/>
    </row>
    <row r="112" spans="1:9" ht="20.100000000000001" customHeight="1">
      <c r="A112" s="28">
        <v>98</v>
      </c>
      <c r="B112" s="33"/>
      <c r="C112" s="98"/>
      <c r="D112" s="45"/>
      <c r="E112" s="88"/>
      <c r="F112" s="73"/>
      <c r="G112" s="74"/>
      <c r="H112" s="76" t="str">
        <f t="shared" si="1"/>
        <v/>
      </c>
      <c r="I112" s="122"/>
    </row>
    <row r="113" spans="1:9" ht="20.100000000000001" customHeight="1">
      <c r="A113" s="28">
        <v>99</v>
      </c>
      <c r="B113" s="33"/>
      <c r="C113" s="98"/>
      <c r="D113" s="45"/>
      <c r="E113" s="88"/>
      <c r="F113" s="73"/>
      <c r="G113" s="74"/>
      <c r="H113" s="76" t="str">
        <f t="shared" si="1"/>
        <v/>
      </c>
      <c r="I113" s="122"/>
    </row>
    <row r="114" spans="1:9" ht="20.100000000000001" customHeight="1">
      <c r="A114" s="28">
        <v>100</v>
      </c>
      <c r="B114" s="33"/>
      <c r="C114" s="98"/>
      <c r="D114" s="45"/>
      <c r="E114" s="88"/>
      <c r="F114" s="73"/>
      <c r="G114" s="74"/>
      <c r="H114" s="76" t="str">
        <f t="shared" si="1"/>
        <v/>
      </c>
      <c r="I114" s="122"/>
    </row>
    <row r="115" spans="1:9" ht="20.100000000000001" customHeight="1">
      <c r="A115" s="28">
        <v>101</v>
      </c>
      <c r="B115" s="33"/>
      <c r="C115" s="98"/>
      <c r="D115" s="45"/>
      <c r="E115" s="88"/>
      <c r="F115" s="73"/>
      <c r="G115" s="74"/>
      <c r="H115" s="76" t="str">
        <f t="shared" si="1"/>
        <v/>
      </c>
      <c r="I115" s="122"/>
    </row>
    <row r="116" spans="1:9" ht="20.100000000000001" customHeight="1">
      <c r="A116" s="28">
        <v>102</v>
      </c>
      <c r="B116" s="33"/>
      <c r="C116" s="98"/>
      <c r="D116" s="45"/>
      <c r="E116" s="88"/>
      <c r="F116" s="73"/>
      <c r="G116" s="74"/>
      <c r="H116" s="77" t="str">
        <f t="shared" si="1"/>
        <v/>
      </c>
      <c r="I116" s="122"/>
    </row>
    <row r="117" spans="1:9" ht="20.100000000000001" customHeight="1">
      <c r="A117" s="28">
        <v>103</v>
      </c>
      <c r="B117" s="33"/>
      <c r="C117" s="98"/>
      <c r="D117" s="45"/>
      <c r="E117" s="88"/>
      <c r="F117" s="73"/>
      <c r="G117" s="74"/>
      <c r="H117" s="77" t="str">
        <f t="shared" si="1"/>
        <v/>
      </c>
      <c r="I117" s="122"/>
    </row>
    <row r="118" spans="1:9" ht="20.100000000000001" customHeight="1">
      <c r="A118" s="28">
        <v>104</v>
      </c>
      <c r="B118" s="33"/>
      <c r="C118" s="98"/>
      <c r="D118" s="45"/>
      <c r="E118" s="88"/>
      <c r="F118" s="73"/>
      <c r="G118" s="74"/>
      <c r="H118" s="77" t="str">
        <f t="shared" si="1"/>
        <v/>
      </c>
      <c r="I118" s="122"/>
    </row>
    <row r="119" spans="1:9" ht="20.100000000000001" customHeight="1">
      <c r="A119" s="28">
        <v>105</v>
      </c>
      <c r="B119" s="33"/>
      <c r="C119" s="98"/>
      <c r="D119" s="45"/>
      <c r="E119" s="88"/>
      <c r="F119" s="73"/>
      <c r="G119" s="74"/>
      <c r="H119" s="77" t="str">
        <f t="shared" si="1"/>
        <v/>
      </c>
      <c r="I119" s="122"/>
    </row>
    <row r="120" spans="1:9" ht="20.100000000000001" customHeight="1">
      <c r="A120" s="28">
        <v>106</v>
      </c>
      <c r="B120" s="33"/>
      <c r="C120" s="98"/>
      <c r="D120" s="45"/>
      <c r="E120" s="88"/>
      <c r="F120" s="73"/>
      <c r="G120" s="74"/>
      <c r="H120" s="77" t="str">
        <f t="shared" si="1"/>
        <v/>
      </c>
      <c r="I120" s="122"/>
    </row>
    <row r="121" spans="1:9" ht="20.100000000000001" customHeight="1">
      <c r="A121" s="28">
        <v>107</v>
      </c>
      <c r="B121" s="33"/>
      <c r="C121" s="98"/>
      <c r="D121" s="45"/>
      <c r="E121" s="88"/>
      <c r="F121" s="73"/>
      <c r="G121" s="74"/>
      <c r="H121" s="77" t="str">
        <f t="shared" si="1"/>
        <v/>
      </c>
      <c r="I121" s="122"/>
    </row>
    <row r="122" spans="1:9" ht="20.100000000000001" customHeight="1">
      <c r="A122" s="28">
        <v>108</v>
      </c>
      <c r="B122" s="33"/>
      <c r="C122" s="98"/>
      <c r="D122" s="45"/>
      <c r="E122" s="88"/>
      <c r="F122" s="73"/>
      <c r="G122" s="74"/>
      <c r="H122" s="77" t="str">
        <f t="shared" si="1"/>
        <v/>
      </c>
      <c r="I122" s="122"/>
    </row>
    <row r="123" spans="1:9" ht="20.100000000000001" customHeight="1">
      <c r="A123" s="28">
        <v>109</v>
      </c>
      <c r="B123" s="33"/>
      <c r="C123" s="98"/>
      <c r="D123" s="45"/>
      <c r="E123" s="88"/>
      <c r="F123" s="73"/>
      <c r="G123" s="74"/>
      <c r="H123" s="77" t="str">
        <f t="shared" si="1"/>
        <v/>
      </c>
      <c r="I123" s="122"/>
    </row>
    <row r="124" spans="1:9" ht="20.100000000000001" customHeight="1">
      <c r="A124" s="28">
        <v>110</v>
      </c>
      <c r="B124" s="33"/>
      <c r="C124" s="98"/>
      <c r="D124" s="45"/>
      <c r="E124" s="88"/>
      <c r="F124" s="73"/>
      <c r="G124" s="74"/>
      <c r="H124" s="77" t="str">
        <f t="shared" si="1"/>
        <v/>
      </c>
      <c r="I124" s="122"/>
    </row>
    <row r="125" spans="1:9" ht="20.100000000000001" customHeight="1">
      <c r="A125" s="28">
        <v>111</v>
      </c>
      <c r="B125" s="33"/>
      <c r="C125" s="98"/>
      <c r="D125" s="45"/>
      <c r="E125" s="88"/>
      <c r="F125" s="73"/>
      <c r="G125" s="74"/>
      <c r="H125" s="77" t="str">
        <f t="shared" si="1"/>
        <v/>
      </c>
      <c r="I125" s="122"/>
    </row>
    <row r="126" spans="1:9" ht="20.100000000000001" customHeight="1">
      <c r="A126" s="28">
        <v>112</v>
      </c>
      <c r="B126" s="33"/>
      <c r="C126" s="98"/>
      <c r="D126" s="45"/>
      <c r="E126" s="88"/>
      <c r="F126" s="73"/>
      <c r="G126" s="74"/>
      <c r="H126" s="77" t="str">
        <f t="shared" si="1"/>
        <v/>
      </c>
      <c r="I126" s="122"/>
    </row>
    <row r="127" spans="1:9" ht="20.100000000000001" customHeight="1">
      <c r="A127" s="28">
        <v>113</v>
      </c>
      <c r="B127" s="33"/>
      <c r="C127" s="98"/>
      <c r="D127" s="45"/>
      <c r="E127" s="88"/>
      <c r="F127" s="73"/>
      <c r="G127" s="74"/>
      <c r="H127" s="77" t="str">
        <f t="shared" si="1"/>
        <v/>
      </c>
      <c r="I127" s="122"/>
    </row>
    <row r="128" spans="1:9" ht="20.100000000000001" customHeight="1">
      <c r="A128" s="28">
        <v>114</v>
      </c>
      <c r="B128" s="33"/>
      <c r="C128" s="98"/>
      <c r="D128" s="45"/>
      <c r="E128" s="88"/>
      <c r="F128" s="73"/>
      <c r="G128" s="74"/>
      <c r="H128" s="77" t="str">
        <f t="shared" si="1"/>
        <v/>
      </c>
      <c r="I128" s="122"/>
    </row>
    <row r="129" spans="1:9" ht="20.100000000000001" customHeight="1">
      <c r="A129" s="28">
        <v>115</v>
      </c>
      <c r="B129" s="33"/>
      <c r="C129" s="98"/>
      <c r="D129" s="45"/>
      <c r="E129" s="88"/>
      <c r="F129" s="73"/>
      <c r="G129" s="74"/>
      <c r="H129" s="77" t="str">
        <f t="shared" si="1"/>
        <v/>
      </c>
      <c r="I129" s="122"/>
    </row>
    <row r="130" spans="1:9" ht="20.100000000000001" customHeight="1">
      <c r="A130" s="28">
        <v>116</v>
      </c>
      <c r="B130" s="33"/>
      <c r="C130" s="98"/>
      <c r="D130" s="45"/>
      <c r="E130" s="88"/>
      <c r="F130" s="73"/>
      <c r="G130" s="74"/>
      <c r="H130" s="77" t="str">
        <f t="shared" si="1"/>
        <v/>
      </c>
      <c r="I130" s="122"/>
    </row>
    <row r="131" spans="1:9" ht="20.100000000000001" customHeight="1">
      <c r="A131" s="28">
        <v>117</v>
      </c>
      <c r="B131" s="33"/>
      <c r="C131" s="98"/>
      <c r="D131" s="45"/>
      <c r="E131" s="88"/>
      <c r="F131" s="73"/>
      <c r="G131" s="74"/>
      <c r="H131" s="77" t="str">
        <f t="shared" si="1"/>
        <v/>
      </c>
      <c r="I131" s="122"/>
    </row>
    <row r="132" spans="1:9" ht="20.100000000000001" customHeight="1">
      <c r="A132" s="28">
        <v>118</v>
      </c>
      <c r="B132" s="33"/>
      <c r="C132" s="98"/>
      <c r="D132" s="45"/>
      <c r="E132" s="88"/>
      <c r="F132" s="73"/>
      <c r="G132" s="74"/>
      <c r="H132" s="77" t="str">
        <f t="shared" si="1"/>
        <v/>
      </c>
      <c r="I132" s="122"/>
    </row>
    <row r="133" spans="1:9" ht="20.100000000000001" customHeight="1">
      <c r="A133" s="28">
        <v>119</v>
      </c>
      <c r="B133" s="33"/>
      <c r="C133" s="98"/>
      <c r="D133" s="45"/>
      <c r="E133" s="88"/>
      <c r="F133" s="73"/>
      <c r="G133" s="74"/>
      <c r="H133" s="77" t="str">
        <f t="shared" si="1"/>
        <v/>
      </c>
      <c r="I133" s="122"/>
    </row>
    <row r="134" spans="1:9" ht="20.100000000000001" customHeight="1">
      <c r="A134" s="28">
        <v>120</v>
      </c>
      <c r="B134" s="33"/>
      <c r="C134" s="98"/>
      <c r="D134" s="45"/>
      <c r="E134" s="88"/>
      <c r="F134" s="73"/>
      <c r="G134" s="74"/>
      <c r="H134" s="77" t="str">
        <f t="shared" si="1"/>
        <v/>
      </c>
      <c r="I134" s="122"/>
    </row>
    <row r="135" spans="1:9" ht="20.100000000000001" customHeight="1">
      <c r="A135" s="28">
        <v>121</v>
      </c>
      <c r="B135" s="33"/>
      <c r="C135" s="98"/>
      <c r="D135" s="45"/>
      <c r="E135" s="88"/>
      <c r="F135" s="73"/>
      <c r="G135" s="74"/>
      <c r="H135" s="77" t="str">
        <f t="shared" si="1"/>
        <v/>
      </c>
      <c r="I135" s="122"/>
    </row>
    <row r="136" spans="1:9" ht="20.100000000000001" customHeight="1">
      <c r="A136" s="28">
        <v>122</v>
      </c>
      <c r="B136" s="33"/>
      <c r="C136" s="98"/>
      <c r="D136" s="45"/>
      <c r="E136" s="88"/>
      <c r="F136" s="73"/>
      <c r="G136" s="74"/>
      <c r="H136" s="77" t="str">
        <f t="shared" si="1"/>
        <v/>
      </c>
      <c r="I136" s="122"/>
    </row>
    <row r="137" spans="1:9" ht="20.100000000000001" customHeight="1">
      <c r="A137" s="28">
        <v>123</v>
      </c>
      <c r="B137" s="33"/>
      <c r="C137" s="98"/>
      <c r="D137" s="45"/>
      <c r="E137" s="88"/>
      <c r="F137" s="73"/>
      <c r="G137" s="74"/>
      <c r="H137" s="77" t="str">
        <f t="shared" si="1"/>
        <v/>
      </c>
      <c r="I137" s="122"/>
    </row>
    <row r="138" spans="1:9" ht="20.100000000000001" customHeight="1">
      <c r="A138" s="28">
        <v>124</v>
      </c>
      <c r="B138" s="33"/>
      <c r="C138" s="98"/>
      <c r="D138" s="45"/>
      <c r="E138" s="88"/>
      <c r="F138" s="73"/>
      <c r="G138" s="74"/>
      <c r="H138" s="77" t="str">
        <f t="shared" si="1"/>
        <v/>
      </c>
      <c r="I138" s="122"/>
    </row>
    <row r="139" spans="1:9" ht="20.100000000000001" customHeight="1">
      <c r="A139" s="28">
        <v>125</v>
      </c>
      <c r="B139" s="33"/>
      <c r="C139" s="98"/>
      <c r="D139" s="45"/>
      <c r="E139" s="88"/>
      <c r="F139" s="73"/>
      <c r="G139" s="74"/>
      <c r="H139" s="77" t="str">
        <f t="shared" si="1"/>
        <v/>
      </c>
      <c r="I139" s="122"/>
    </row>
    <row r="140" spans="1:9" ht="20.100000000000001" customHeight="1">
      <c r="A140" s="28">
        <v>126</v>
      </c>
      <c r="B140" s="33"/>
      <c r="C140" s="98"/>
      <c r="D140" s="45"/>
      <c r="E140" s="88"/>
      <c r="F140" s="73"/>
      <c r="G140" s="74"/>
      <c r="H140" s="77" t="str">
        <f t="shared" si="1"/>
        <v/>
      </c>
      <c r="I140" s="122"/>
    </row>
    <row r="141" spans="1:9" ht="20.100000000000001" customHeight="1">
      <c r="A141" s="28">
        <v>127</v>
      </c>
      <c r="B141" s="33"/>
      <c r="C141" s="98"/>
      <c r="D141" s="45"/>
      <c r="E141" s="88"/>
      <c r="F141" s="73"/>
      <c r="G141" s="74"/>
      <c r="H141" s="77" t="str">
        <f t="shared" si="1"/>
        <v/>
      </c>
      <c r="I141" s="122"/>
    </row>
    <row r="142" spans="1:9" ht="20.100000000000001" customHeight="1">
      <c r="A142" s="28">
        <v>128</v>
      </c>
      <c r="B142" s="33"/>
      <c r="C142" s="98"/>
      <c r="D142" s="45"/>
      <c r="E142" s="88"/>
      <c r="F142" s="73"/>
      <c r="G142" s="74"/>
      <c r="H142" s="77" t="str">
        <f t="shared" si="1"/>
        <v/>
      </c>
      <c r="I142" s="122"/>
    </row>
    <row r="143" spans="1:9" ht="20.100000000000001" customHeight="1">
      <c r="A143" s="28">
        <v>129</v>
      </c>
      <c r="B143" s="33"/>
      <c r="C143" s="98"/>
      <c r="D143" s="45"/>
      <c r="E143" s="88"/>
      <c r="F143" s="73"/>
      <c r="G143" s="74"/>
      <c r="H143" s="77" t="str">
        <f t="shared" ref="H143:H206" si="2">IF($B143="","",$C143*$G143)</f>
        <v/>
      </c>
      <c r="I143" s="122"/>
    </row>
    <row r="144" spans="1:9" ht="20.100000000000001" customHeight="1">
      <c r="A144" s="28">
        <v>130</v>
      </c>
      <c r="B144" s="33"/>
      <c r="C144" s="98"/>
      <c r="D144" s="45"/>
      <c r="E144" s="88"/>
      <c r="F144" s="73"/>
      <c r="G144" s="74"/>
      <c r="H144" s="77" t="str">
        <f t="shared" si="2"/>
        <v/>
      </c>
      <c r="I144" s="122"/>
    </row>
    <row r="145" spans="1:9" ht="20.100000000000001" customHeight="1">
      <c r="A145" s="28">
        <v>131</v>
      </c>
      <c r="B145" s="33"/>
      <c r="C145" s="98"/>
      <c r="D145" s="45"/>
      <c r="E145" s="88"/>
      <c r="F145" s="73"/>
      <c r="G145" s="74"/>
      <c r="H145" s="77" t="str">
        <f t="shared" si="2"/>
        <v/>
      </c>
      <c r="I145" s="122"/>
    </row>
    <row r="146" spans="1:9" ht="20.100000000000001" customHeight="1">
      <c r="A146" s="28">
        <v>132</v>
      </c>
      <c r="B146" s="33"/>
      <c r="C146" s="98"/>
      <c r="D146" s="45"/>
      <c r="E146" s="88"/>
      <c r="F146" s="73"/>
      <c r="G146" s="74"/>
      <c r="H146" s="77" t="str">
        <f t="shared" si="2"/>
        <v/>
      </c>
      <c r="I146" s="122"/>
    </row>
    <row r="147" spans="1:9" ht="20.100000000000001" customHeight="1">
      <c r="A147" s="28">
        <v>133</v>
      </c>
      <c r="B147" s="33"/>
      <c r="C147" s="98"/>
      <c r="D147" s="45"/>
      <c r="E147" s="88"/>
      <c r="F147" s="73"/>
      <c r="G147" s="74"/>
      <c r="H147" s="77" t="str">
        <f t="shared" si="2"/>
        <v/>
      </c>
      <c r="I147" s="122"/>
    </row>
    <row r="148" spans="1:9" ht="20.100000000000001" customHeight="1">
      <c r="A148" s="28">
        <v>134</v>
      </c>
      <c r="B148" s="33"/>
      <c r="C148" s="98"/>
      <c r="D148" s="45"/>
      <c r="E148" s="88"/>
      <c r="F148" s="73"/>
      <c r="G148" s="74"/>
      <c r="H148" s="77" t="str">
        <f t="shared" si="2"/>
        <v/>
      </c>
      <c r="I148" s="122"/>
    </row>
    <row r="149" spans="1:9" ht="20.100000000000001" customHeight="1">
      <c r="A149" s="28">
        <v>135</v>
      </c>
      <c r="B149" s="33"/>
      <c r="C149" s="98"/>
      <c r="D149" s="45"/>
      <c r="E149" s="88"/>
      <c r="F149" s="73"/>
      <c r="G149" s="74"/>
      <c r="H149" s="77" t="str">
        <f t="shared" si="2"/>
        <v/>
      </c>
      <c r="I149" s="122"/>
    </row>
    <row r="150" spans="1:9" ht="20.100000000000001" customHeight="1">
      <c r="A150" s="28">
        <v>136</v>
      </c>
      <c r="B150" s="33"/>
      <c r="C150" s="98"/>
      <c r="D150" s="45"/>
      <c r="E150" s="88"/>
      <c r="F150" s="73"/>
      <c r="G150" s="74"/>
      <c r="H150" s="77" t="str">
        <f t="shared" si="2"/>
        <v/>
      </c>
      <c r="I150" s="122"/>
    </row>
    <row r="151" spans="1:9" ht="20.100000000000001" customHeight="1">
      <c r="A151" s="28">
        <v>137</v>
      </c>
      <c r="B151" s="33"/>
      <c r="C151" s="98"/>
      <c r="D151" s="45"/>
      <c r="E151" s="88"/>
      <c r="F151" s="73"/>
      <c r="G151" s="74"/>
      <c r="H151" s="77" t="str">
        <f t="shared" si="2"/>
        <v/>
      </c>
      <c r="I151" s="122"/>
    </row>
    <row r="152" spans="1:9" ht="20.100000000000001" customHeight="1">
      <c r="A152" s="28">
        <v>138</v>
      </c>
      <c r="B152" s="33"/>
      <c r="C152" s="98"/>
      <c r="D152" s="45"/>
      <c r="E152" s="88"/>
      <c r="F152" s="73"/>
      <c r="G152" s="74"/>
      <c r="H152" s="77" t="str">
        <f t="shared" si="2"/>
        <v/>
      </c>
      <c r="I152" s="122"/>
    </row>
    <row r="153" spans="1:9" ht="20.100000000000001" customHeight="1">
      <c r="A153" s="28">
        <v>139</v>
      </c>
      <c r="B153" s="33"/>
      <c r="C153" s="98"/>
      <c r="D153" s="45"/>
      <c r="E153" s="88"/>
      <c r="F153" s="73"/>
      <c r="G153" s="74"/>
      <c r="H153" s="77" t="str">
        <f t="shared" si="2"/>
        <v/>
      </c>
      <c r="I153" s="122"/>
    </row>
    <row r="154" spans="1:9" ht="20.100000000000001" customHeight="1">
      <c r="A154" s="28">
        <v>140</v>
      </c>
      <c r="B154" s="33"/>
      <c r="C154" s="98"/>
      <c r="D154" s="45"/>
      <c r="E154" s="88"/>
      <c r="F154" s="73"/>
      <c r="G154" s="74"/>
      <c r="H154" s="77" t="str">
        <f t="shared" si="2"/>
        <v/>
      </c>
      <c r="I154" s="122"/>
    </row>
    <row r="155" spans="1:9" ht="20.100000000000001" customHeight="1">
      <c r="A155" s="28">
        <v>141</v>
      </c>
      <c r="B155" s="33"/>
      <c r="C155" s="98"/>
      <c r="D155" s="45"/>
      <c r="E155" s="88"/>
      <c r="F155" s="73"/>
      <c r="G155" s="74"/>
      <c r="H155" s="77" t="str">
        <f t="shared" si="2"/>
        <v/>
      </c>
      <c r="I155" s="122"/>
    </row>
    <row r="156" spans="1:9" ht="20.100000000000001" customHeight="1">
      <c r="A156" s="28">
        <v>142</v>
      </c>
      <c r="B156" s="33"/>
      <c r="C156" s="98"/>
      <c r="D156" s="45"/>
      <c r="E156" s="88"/>
      <c r="F156" s="73"/>
      <c r="G156" s="74"/>
      <c r="H156" s="77" t="str">
        <f t="shared" si="2"/>
        <v/>
      </c>
      <c r="I156" s="122"/>
    </row>
    <row r="157" spans="1:9" ht="20.100000000000001" customHeight="1">
      <c r="A157" s="28">
        <v>143</v>
      </c>
      <c r="B157" s="33"/>
      <c r="C157" s="98"/>
      <c r="D157" s="45"/>
      <c r="E157" s="88"/>
      <c r="F157" s="73"/>
      <c r="G157" s="74"/>
      <c r="H157" s="77" t="str">
        <f t="shared" si="2"/>
        <v/>
      </c>
      <c r="I157" s="122"/>
    </row>
    <row r="158" spans="1:9" ht="20.100000000000001" customHeight="1">
      <c r="A158" s="28">
        <v>144</v>
      </c>
      <c r="B158" s="33"/>
      <c r="C158" s="98"/>
      <c r="D158" s="45"/>
      <c r="E158" s="88"/>
      <c r="F158" s="73"/>
      <c r="G158" s="74"/>
      <c r="H158" s="77" t="str">
        <f t="shared" si="2"/>
        <v/>
      </c>
      <c r="I158" s="122"/>
    </row>
    <row r="159" spans="1:9" ht="20.100000000000001" customHeight="1">
      <c r="A159" s="28">
        <v>145</v>
      </c>
      <c r="B159" s="33"/>
      <c r="C159" s="98"/>
      <c r="D159" s="45"/>
      <c r="E159" s="88"/>
      <c r="F159" s="73"/>
      <c r="G159" s="74"/>
      <c r="H159" s="77" t="str">
        <f t="shared" si="2"/>
        <v/>
      </c>
      <c r="I159" s="122"/>
    </row>
    <row r="160" spans="1:9" ht="20.100000000000001" customHeight="1">
      <c r="A160" s="28">
        <v>146</v>
      </c>
      <c r="B160" s="33"/>
      <c r="C160" s="98"/>
      <c r="D160" s="45"/>
      <c r="E160" s="88"/>
      <c r="F160" s="73"/>
      <c r="G160" s="74"/>
      <c r="H160" s="77" t="str">
        <f t="shared" si="2"/>
        <v/>
      </c>
      <c r="I160" s="122"/>
    </row>
    <row r="161" spans="1:9" ht="20.100000000000001" customHeight="1">
      <c r="A161" s="28">
        <v>147</v>
      </c>
      <c r="B161" s="33"/>
      <c r="C161" s="98"/>
      <c r="D161" s="45"/>
      <c r="E161" s="88"/>
      <c r="F161" s="73"/>
      <c r="G161" s="74"/>
      <c r="H161" s="77" t="str">
        <f t="shared" si="2"/>
        <v/>
      </c>
      <c r="I161" s="122"/>
    </row>
    <row r="162" spans="1:9" ht="20.100000000000001" customHeight="1">
      <c r="A162" s="28">
        <v>148</v>
      </c>
      <c r="B162" s="33"/>
      <c r="C162" s="98"/>
      <c r="D162" s="45"/>
      <c r="E162" s="88"/>
      <c r="F162" s="73"/>
      <c r="G162" s="74"/>
      <c r="H162" s="77" t="str">
        <f t="shared" si="2"/>
        <v/>
      </c>
      <c r="I162" s="122"/>
    </row>
    <row r="163" spans="1:9" ht="20.100000000000001" customHeight="1">
      <c r="A163" s="28">
        <v>149</v>
      </c>
      <c r="B163" s="33"/>
      <c r="C163" s="98"/>
      <c r="D163" s="45"/>
      <c r="E163" s="88"/>
      <c r="F163" s="73"/>
      <c r="G163" s="74"/>
      <c r="H163" s="77" t="str">
        <f t="shared" si="2"/>
        <v/>
      </c>
      <c r="I163" s="122"/>
    </row>
    <row r="164" spans="1:9" ht="20.100000000000001" customHeight="1">
      <c r="A164" s="28">
        <v>150</v>
      </c>
      <c r="B164" s="33"/>
      <c r="C164" s="98"/>
      <c r="D164" s="45"/>
      <c r="E164" s="88"/>
      <c r="F164" s="73"/>
      <c r="G164" s="74"/>
      <c r="H164" s="77" t="str">
        <f t="shared" si="2"/>
        <v/>
      </c>
      <c r="I164" s="122"/>
    </row>
    <row r="165" spans="1:9" ht="20.100000000000001" customHeight="1">
      <c r="A165" s="28">
        <v>151</v>
      </c>
      <c r="B165" s="33"/>
      <c r="C165" s="98"/>
      <c r="D165" s="45"/>
      <c r="E165" s="88"/>
      <c r="F165" s="73"/>
      <c r="G165" s="74"/>
      <c r="H165" s="77" t="str">
        <f t="shared" si="2"/>
        <v/>
      </c>
      <c r="I165" s="122"/>
    </row>
    <row r="166" spans="1:9" ht="20.100000000000001" customHeight="1">
      <c r="A166" s="28">
        <v>152</v>
      </c>
      <c r="B166" s="33"/>
      <c r="C166" s="98"/>
      <c r="D166" s="45"/>
      <c r="E166" s="88"/>
      <c r="F166" s="73"/>
      <c r="G166" s="74"/>
      <c r="H166" s="77" t="str">
        <f t="shared" si="2"/>
        <v/>
      </c>
      <c r="I166" s="122"/>
    </row>
    <row r="167" spans="1:9" ht="20.100000000000001" customHeight="1">
      <c r="A167" s="28">
        <v>153</v>
      </c>
      <c r="B167" s="33"/>
      <c r="C167" s="98"/>
      <c r="D167" s="45"/>
      <c r="E167" s="88"/>
      <c r="F167" s="73"/>
      <c r="G167" s="74"/>
      <c r="H167" s="77" t="str">
        <f t="shared" si="2"/>
        <v/>
      </c>
      <c r="I167" s="122"/>
    </row>
    <row r="168" spans="1:9" ht="20.100000000000001" customHeight="1">
      <c r="A168" s="28">
        <v>154</v>
      </c>
      <c r="B168" s="33"/>
      <c r="C168" s="98"/>
      <c r="D168" s="45"/>
      <c r="E168" s="88"/>
      <c r="F168" s="73"/>
      <c r="G168" s="74"/>
      <c r="H168" s="77" t="str">
        <f t="shared" si="2"/>
        <v/>
      </c>
      <c r="I168" s="122"/>
    </row>
    <row r="169" spans="1:9" ht="20.100000000000001" customHeight="1">
      <c r="A169" s="28">
        <v>155</v>
      </c>
      <c r="B169" s="33"/>
      <c r="C169" s="98"/>
      <c r="D169" s="45"/>
      <c r="E169" s="88"/>
      <c r="F169" s="73"/>
      <c r="G169" s="74"/>
      <c r="H169" s="77" t="str">
        <f t="shared" si="2"/>
        <v/>
      </c>
      <c r="I169" s="122"/>
    </row>
    <row r="170" spans="1:9" ht="20.100000000000001" customHeight="1">
      <c r="A170" s="28">
        <v>156</v>
      </c>
      <c r="B170" s="33"/>
      <c r="C170" s="98"/>
      <c r="D170" s="45"/>
      <c r="E170" s="88"/>
      <c r="F170" s="73"/>
      <c r="G170" s="74"/>
      <c r="H170" s="77" t="str">
        <f t="shared" si="2"/>
        <v/>
      </c>
      <c r="I170" s="122"/>
    </row>
    <row r="171" spans="1:9" ht="20.100000000000001" customHeight="1">
      <c r="A171" s="28">
        <v>157</v>
      </c>
      <c r="B171" s="33"/>
      <c r="C171" s="98"/>
      <c r="D171" s="45"/>
      <c r="E171" s="88"/>
      <c r="F171" s="73"/>
      <c r="G171" s="74"/>
      <c r="H171" s="77" t="str">
        <f t="shared" si="2"/>
        <v/>
      </c>
      <c r="I171" s="122"/>
    </row>
    <row r="172" spans="1:9" ht="20.100000000000001" customHeight="1">
      <c r="A172" s="28">
        <v>158</v>
      </c>
      <c r="B172" s="33"/>
      <c r="C172" s="98"/>
      <c r="D172" s="45"/>
      <c r="E172" s="88"/>
      <c r="F172" s="73"/>
      <c r="G172" s="74"/>
      <c r="H172" s="77" t="str">
        <f t="shared" si="2"/>
        <v/>
      </c>
      <c r="I172" s="122"/>
    </row>
    <row r="173" spans="1:9" ht="20.100000000000001" customHeight="1">
      <c r="A173" s="28">
        <v>159</v>
      </c>
      <c r="B173" s="33"/>
      <c r="C173" s="98"/>
      <c r="D173" s="45"/>
      <c r="E173" s="88"/>
      <c r="F173" s="73"/>
      <c r="G173" s="74"/>
      <c r="H173" s="77" t="str">
        <f t="shared" si="2"/>
        <v/>
      </c>
      <c r="I173" s="122"/>
    </row>
    <row r="174" spans="1:9" ht="20.100000000000001" customHeight="1">
      <c r="A174" s="28">
        <v>160</v>
      </c>
      <c r="B174" s="33"/>
      <c r="C174" s="98"/>
      <c r="D174" s="45"/>
      <c r="E174" s="88"/>
      <c r="F174" s="73"/>
      <c r="G174" s="74"/>
      <c r="H174" s="77" t="str">
        <f t="shared" si="2"/>
        <v/>
      </c>
      <c r="I174" s="122"/>
    </row>
    <row r="175" spans="1:9" ht="20.100000000000001" customHeight="1">
      <c r="A175" s="28">
        <v>161</v>
      </c>
      <c r="B175" s="33"/>
      <c r="C175" s="98"/>
      <c r="D175" s="45"/>
      <c r="E175" s="88"/>
      <c r="F175" s="73"/>
      <c r="G175" s="74"/>
      <c r="H175" s="77" t="str">
        <f t="shared" si="2"/>
        <v/>
      </c>
      <c r="I175" s="122"/>
    </row>
    <row r="176" spans="1:9" ht="20.100000000000001" customHeight="1">
      <c r="A176" s="28">
        <v>162</v>
      </c>
      <c r="B176" s="33"/>
      <c r="C176" s="98"/>
      <c r="D176" s="45"/>
      <c r="E176" s="88"/>
      <c r="F176" s="73"/>
      <c r="G176" s="74"/>
      <c r="H176" s="77" t="str">
        <f t="shared" si="2"/>
        <v/>
      </c>
      <c r="I176" s="122"/>
    </row>
    <row r="177" spans="1:9" ht="20.100000000000001" customHeight="1">
      <c r="A177" s="28">
        <v>163</v>
      </c>
      <c r="B177" s="33"/>
      <c r="C177" s="98"/>
      <c r="D177" s="45"/>
      <c r="E177" s="88"/>
      <c r="F177" s="73"/>
      <c r="G177" s="74"/>
      <c r="H177" s="77" t="str">
        <f t="shared" si="2"/>
        <v/>
      </c>
      <c r="I177" s="122"/>
    </row>
    <row r="178" spans="1:9" ht="20.100000000000001" customHeight="1">
      <c r="A178" s="28">
        <v>164</v>
      </c>
      <c r="B178" s="33"/>
      <c r="C178" s="98"/>
      <c r="D178" s="45"/>
      <c r="E178" s="88"/>
      <c r="F178" s="73"/>
      <c r="G178" s="74"/>
      <c r="H178" s="77" t="str">
        <f t="shared" si="2"/>
        <v/>
      </c>
      <c r="I178" s="122"/>
    </row>
    <row r="179" spans="1:9" ht="20.100000000000001" customHeight="1">
      <c r="A179" s="28">
        <v>165</v>
      </c>
      <c r="B179" s="33"/>
      <c r="C179" s="98"/>
      <c r="D179" s="45"/>
      <c r="E179" s="88"/>
      <c r="F179" s="73"/>
      <c r="G179" s="74"/>
      <c r="H179" s="77" t="str">
        <f t="shared" si="2"/>
        <v/>
      </c>
      <c r="I179" s="122"/>
    </row>
    <row r="180" spans="1:9" ht="20.100000000000001" customHeight="1">
      <c r="A180" s="28">
        <v>166</v>
      </c>
      <c r="B180" s="33"/>
      <c r="C180" s="98"/>
      <c r="D180" s="45"/>
      <c r="E180" s="88"/>
      <c r="F180" s="73"/>
      <c r="G180" s="74"/>
      <c r="H180" s="77" t="str">
        <f t="shared" si="2"/>
        <v/>
      </c>
      <c r="I180" s="122"/>
    </row>
    <row r="181" spans="1:9" ht="20.100000000000001" customHeight="1">
      <c r="A181" s="28">
        <v>167</v>
      </c>
      <c r="B181" s="33"/>
      <c r="C181" s="98"/>
      <c r="D181" s="45"/>
      <c r="E181" s="88"/>
      <c r="F181" s="73"/>
      <c r="G181" s="74"/>
      <c r="H181" s="77" t="str">
        <f t="shared" si="2"/>
        <v/>
      </c>
      <c r="I181" s="122"/>
    </row>
    <row r="182" spans="1:9" ht="20.100000000000001" customHeight="1">
      <c r="A182" s="28">
        <v>168</v>
      </c>
      <c r="B182" s="33"/>
      <c r="C182" s="98"/>
      <c r="D182" s="45"/>
      <c r="E182" s="88"/>
      <c r="F182" s="73"/>
      <c r="G182" s="74"/>
      <c r="H182" s="77" t="str">
        <f t="shared" si="2"/>
        <v/>
      </c>
      <c r="I182" s="122"/>
    </row>
    <row r="183" spans="1:9" ht="20.100000000000001" customHeight="1">
      <c r="A183" s="28">
        <v>169</v>
      </c>
      <c r="B183" s="33"/>
      <c r="C183" s="98"/>
      <c r="D183" s="45"/>
      <c r="E183" s="88"/>
      <c r="F183" s="73"/>
      <c r="G183" s="74"/>
      <c r="H183" s="77" t="str">
        <f t="shared" si="2"/>
        <v/>
      </c>
      <c r="I183" s="122"/>
    </row>
    <row r="184" spans="1:9" ht="20.100000000000001" customHeight="1">
      <c r="A184" s="28">
        <v>170</v>
      </c>
      <c r="B184" s="33"/>
      <c r="C184" s="98"/>
      <c r="D184" s="45"/>
      <c r="E184" s="88"/>
      <c r="F184" s="73"/>
      <c r="G184" s="74"/>
      <c r="H184" s="77" t="str">
        <f t="shared" si="2"/>
        <v/>
      </c>
      <c r="I184" s="122"/>
    </row>
    <row r="185" spans="1:9" ht="20.100000000000001" customHeight="1">
      <c r="A185" s="28">
        <v>171</v>
      </c>
      <c r="B185" s="33"/>
      <c r="C185" s="98"/>
      <c r="D185" s="45"/>
      <c r="E185" s="88"/>
      <c r="F185" s="73"/>
      <c r="G185" s="74"/>
      <c r="H185" s="77" t="str">
        <f t="shared" si="2"/>
        <v/>
      </c>
      <c r="I185" s="122"/>
    </row>
    <row r="186" spans="1:9" ht="20.100000000000001" customHeight="1">
      <c r="A186" s="28">
        <v>172</v>
      </c>
      <c r="B186" s="33"/>
      <c r="C186" s="98"/>
      <c r="D186" s="45"/>
      <c r="E186" s="88"/>
      <c r="F186" s="73"/>
      <c r="G186" s="74"/>
      <c r="H186" s="77" t="str">
        <f t="shared" si="2"/>
        <v/>
      </c>
      <c r="I186" s="122"/>
    </row>
    <row r="187" spans="1:9" ht="20.100000000000001" customHeight="1">
      <c r="A187" s="28">
        <v>173</v>
      </c>
      <c r="B187" s="33"/>
      <c r="C187" s="98"/>
      <c r="D187" s="45"/>
      <c r="E187" s="88"/>
      <c r="F187" s="73"/>
      <c r="G187" s="74"/>
      <c r="H187" s="77" t="str">
        <f t="shared" si="2"/>
        <v/>
      </c>
      <c r="I187" s="122"/>
    </row>
    <row r="188" spans="1:9" ht="20.100000000000001" customHeight="1">
      <c r="A188" s="28">
        <v>174</v>
      </c>
      <c r="B188" s="33"/>
      <c r="C188" s="98"/>
      <c r="D188" s="45"/>
      <c r="E188" s="88"/>
      <c r="F188" s="73"/>
      <c r="G188" s="74"/>
      <c r="H188" s="77" t="str">
        <f t="shared" si="2"/>
        <v/>
      </c>
      <c r="I188" s="122"/>
    </row>
    <row r="189" spans="1:9" ht="20.100000000000001" customHeight="1">
      <c r="A189" s="28">
        <v>175</v>
      </c>
      <c r="B189" s="33"/>
      <c r="C189" s="98"/>
      <c r="D189" s="45"/>
      <c r="E189" s="88"/>
      <c r="F189" s="73"/>
      <c r="G189" s="74"/>
      <c r="H189" s="77" t="str">
        <f t="shared" si="2"/>
        <v/>
      </c>
      <c r="I189" s="122"/>
    </row>
    <row r="190" spans="1:9" ht="20.100000000000001" customHeight="1">
      <c r="A190" s="28">
        <v>176</v>
      </c>
      <c r="B190" s="33"/>
      <c r="C190" s="98"/>
      <c r="D190" s="45"/>
      <c r="E190" s="88"/>
      <c r="F190" s="73"/>
      <c r="G190" s="74"/>
      <c r="H190" s="77" t="str">
        <f t="shared" si="2"/>
        <v/>
      </c>
      <c r="I190" s="122"/>
    </row>
    <row r="191" spans="1:9" ht="20.100000000000001" customHeight="1">
      <c r="A191" s="28">
        <v>177</v>
      </c>
      <c r="B191" s="33"/>
      <c r="C191" s="98"/>
      <c r="D191" s="45"/>
      <c r="E191" s="88"/>
      <c r="F191" s="73"/>
      <c r="G191" s="74"/>
      <c r="H191" s="77" t="str">
        <f t="shared" si="2"/>
        <v/>
      </c>
      <c r="I191" s="122"/>
    </row>
    <row r="192" spans="1:9" ht="20.100000000000001" customHeight="1">
      <c r="A192" s="28">
        <v>178</v>
      </c>
      <c r="B192" s="33"/>
      <c r="C192" s="98"/>
      <c r="D192" s="45"/>
      <c r="E192" s="88"/>
      <c r="F192" s="73"/>
      <c r="G192" s="74"/>
      <c r="H192" s="77" t="str">
        <f t="shared" si="2"/>
        <v/>
      </c>
      <c r="I192" s="122"/>
    </row>
    <row r="193" spans="1:9" ht="20.100000000000001" customHeight="1">
      <c r="A193" s="28">
        <v>179</v>
      </c>
      <c r="B193" s="33"/>
      <c r="C193" s="98"/>
      <c r="D193" s="45"/>
      <c r="E193" s="88"/>
      <c r="F193" s="73"/>
      <c r="G193" s="74"/>
      <c r="H193" s="77" t="str">
        <f t="shared" si="2"/>
        <v/>
      </c>
      <c r="I193" s="122"/>
    </row>
    <row r="194" spans="1:9" ht="20.100000000000001" customHeight="1">
      <c r="A194" s="28">
        <v>180</v>
      </c>
      <c r="B194" s="33"/>
      <c r="C194" s="98"/>
      <c r="D194" s="45"/>
      <c r="E194" s="88"/>
      <c r="F194" s="73"/>
      <c r="G194" s="74"/>
      <c r="H194" s="77" t="str">
        <f t="shared" si="2"/>
        <v/>
      </c>
      <c r="I194" s="122"/>
    </row>
    <row r="195" spans="1:9" ht="20.100000000000001" customHeight="1">
      <c r="A195" s="28">
        <v>181</v>
      </c>
      <c r="B195" s="33"/>
      <c r="C195" s="98"/>
      <c r="D195" s="45"/>
      <c r="E195" s="88"/>
      <c r="F195" s="73"/>
      <c r="G195" s="74"/>
      <c r="H195" s="77" t="str">
        <f t="shared" si="2"/>
        <v/>
      </c>
      <c r="I195" s="122"/>
    </row>
    <row r="196" spans="1:9" ht="20.100000000000001" customHeight="1">
      <c r="A196" s="28">
        <v>182</v>
      </c>
      <c r="B196" s="33"/>
      <c r="C196" s="98"/>
      <c r="D196" s="45"/>
      <c r="E196" s="88"/>
      <c r="F196" s="73"/>
      <c r="G196" s="74"/>
      <c r="H196" s="77" t="str">
        <f t="shared" si="2"/>
        <v/>
      </c>
      <c r="I196" s="122"/>
    </row>
    <row r="197" spans="1:9" ht="20.100000000000001" customHeight="1">
      <c r="A197" s="28">
        <v>183</v>
      </c>
      <c r="B197" s="33"/>
      <c r="C197" s="98"/>
      <c r="D197" s="45"/>
      <c r="E197" s="88"/>
      <c r="F197" s="73"/>
      <c r="G197" s="74"/>
      <c r="H197" s="77" t="str">
        <f t="shared" si="2"/>
        <v/>
      </c>
      <c r="I197" s="122"/>
    </row>
    <row r="198" spans="1:9" ht="20.100000000000001" customHeight="1">
      <c r="A198" s="28">
        <v>184</v>
      </c>
      <c r="B198" s="33"/>
      <c r="C198" s="98"/>
      <c r="D198" s="45"/>
      <c r="E198" s="88"/>
      <c r="F198" s="73"/>
      <c r="G198" s="74"/>
      <c r="H198" s="77" t="str">
        <f t="shared" si="2"/>
        <v/>
      </c>
      <c r="I198" s="122"/>
    </row>
    <row r="199" spans="1:9" ht="20.100000000000001" customHeight="1">
      <c r="A199" s="28">
        <v>185</v>
      </c>
      <c r="B199" s="33"/>
      <c r="C199" s="98"/>
      <c r="D199" s="45"/>
      <c r="E199" s="88"/>
      <c r="F199" s="73"/>
      <c r="G199" s="74"/>
      <c r="H199" s="77" t="str">
        <f t="shared" si="2"/>
        <v/>
      </c>
      <c r="I199" s="122"/>
    </row>
    <row r="200" spans="1:9" ht="20.100000000000001" customHeight="1">
      <c r="A200" s="28">
        <v>186</v>
      </c>
      <c r="B200" s="33"/>
      <c r="C200" s="98"/>
      <c r="D200" s="45"/>
      <c r="E200" s="88"/>
      <c r="F200" s="73"/>
      <c r="G200" s="74"/>
      <c r="H200" s="77" t="str">
        <f t="shared" si="2"/>
        <v/>
      </c>
      <c r="I200" s="122"/>
    </row>
    <row r="201" spans="1:9" ht="20.100000000000001" customHeight="1">
      <c r="A201" s="28">
        <v>187</v>
      </c>
      <c r="B201" s="33"/>
      <c r="C201" s="98"/>
      <c r="D201" s="45"/>
      <c r="E201" s="88"/>
      <c r="F201" s="73"/>
      <c r="G201" s="74"/>
      <c r="H201" s="77" t="str">
        <f t="shared" si="2"/>
        <v/>
      </c>
      <c r="I201" s="122"/>
    </row>
    <row r="202" spans="1:9" ht="20.100000000000001" customHeight="1">
      <c r="A202" s="28">
        <v>188</v>
      </c>
      <c r="B202" s="33"/>
      <c r="C202" s="98"/>
      <c r="D202" s="45"/>
      <c r="E202" s="88"/>
      <c r="F202" s="73"/>
      <c r="G202" s="74"/>
      <c r="H202" s="77" t="str">
        <f t="shared" si="2"/>
        <v/>
      </c>
      <c r="I202" s="122"/>
    </row>
    <row r="203" spans="1:9" ht="20.100000000000001" customHeight="1">
      <c r="A203" s="28">
        <v>189</v>
      </c>
      <c r="B203" s="33"/>
      <c r="C203" s="98"/>
      <c r="D203" s="45"/>
      <c r="E203" s="88"/>
      <c r="F203" s="73"/>
      <c r="G203" s="74"/>
      <c r="H203" s="77" t="str">
        <f t="shared" si="2"/>
        <v/>
      </c>
      <c r="I203" s="122"/>
    </row>
    <row r="204" spans="1:9" ht="20.100000000000001" customHeight="1">
      <c r="A204" s="28">
        <v>190</v>
      </c>
      <c r="B204" s="33"/>
      <c r="C204" s="98"/>
      <c r="D204" s="45"/>
      <c r="E204" s="88"/>
      <c r="F204" s="73"/>
      <c r="G204" s="74"/>
      <c r="H204" s="77" t="str">
        <f t="shared" si="2"/>
        <v/>
      </c>
      <c r="I204" s="122"/>
    </row>
    <row r="205" spans="1:9" ht="20.100000000000001" customHeight="1">
      <c r="A205" s="28">
        <v>191</v>
      </c>
      <c r="B205" s="33"/>
      <c r="C205" s="98"/>
      <c r="D205" s="45"/>
      <c r="E205" s="88"/>
      <c r="F205" s="73"/>
      <c r="G205" s="74"/>
      <c r="H205" s="77" t="str">
        <f t="shared" si="2"/>
        <v/>
      </c>
      <c r="I205" s="122"/>
    </row>
    <row r="206" spans="1:9" ht="20.100000000000001" customHeight="1">
      <c r="A206" s="28">
        <v>192</v>
      </c>
      <c r="B206" s="33"/>
      <c r="C206" s="98"/>
      <c r="D206" s="45"/>
      <c r="E206" s="88"/>
      <c r="F206" s="73"/>
      <c r="G206" s="74"/>
      <c r="H206" s="77" t="str">
        <f t="shared" si="2"/>
        <v/>
      </c>
      <c r="I206" s="122"/>
    </row>
    <row r="207" spans="1:9" ht="20.100000000000001" customHeight="1">
      <c r="A207" s="28">
        <v>193</v>
      </c>
      <c r="B207" s="33"/>
      <c r="C207" s="98"/>
      <c r="D207" s="45"/>
      <c r="E207" s="88"/>
      <c r="F207" s="73"/>
      <c r="G207" s="74"/>
      <c r="H207" s="77" t="str">
        <f t="shared" ref="H207:H214" si="3">IF($B207="","",$C207*$G207)</f>
        <v/>
      </c>
      <c r="I207" s="122"/>
    </row>
    <row r="208" spans="1:9" ht="20.100000000000001" customHeight="1">
      <c r="A208" s="28">
        <v>194</v>
      </c>
      <c r="B208" s="33"/>
      <c r="C208" s="98"/>
      <c r="D208" s="45"/>
      <c r="E208" s="88"/>
      <c r="F208" s="73"/>
      <c r="G208" s="74"/>
      <c r="H208" s="77" t="str">
        <f t="shared" si="3"/>
        <v/>
      </c>
      <c r="I208" s="122"/>
    </row>
    <row r="209" spans="1:9" ht="20.100000000000001" customHeight="1">
      <c r="A209" s="28">
        <v>195</v>
      </c>
      <c r="B209" s="33"/>
      <c r="C209" s="98"/>
      <c r="D209" s="45"/>
      <c r="E209" s="88"/>
      <c r="F209" s="73"/>
      <c r="G209" s="74"/>
      <c r="H209" s="77" t="str">
        <f t="shared" si="3"/>
        <v/>
      </c>
      <c r="I209" s="122"/>
    </row>
    <row r="210" spans="1:9" ht="20.100000000000001" customHeight="1">
      <c r="A210" s="28">
        <v>196</v>
      </c>
      <c r="B210" s="33"/>
      <c r="C210" s="98"/>
      <c r="D210" s="45"/>
      <c r="E210" s="88"/>
      <c r="F210" s="73"/>
      <c r="G210" s="74"/>
      <c r="H210" s="77" t="str">
        <f t="shared" si="3"/>
        <v/>
      </c>
      <c r="I210" s="122"/>
    </row>
    <row r="211" spans="1:9" ht="20.100000000000001" customHeight="1">
      <c r="A211" s="28">
        <v>197</v>
      </c>
      <c r="B211" s="33"/>
      <c r="C211" s="98"/>
      <c r="D211" s="45"/>
      <c r="E211" s="88"/>
      <c r="F211" s="73"/>
      <c r="G211" s="74"/>
      <c r="H211" s="77" t="str">
        <f t="shared" si="3"/>
        <v/>
      </c>
      <c r="I211" s="122"/>
    </row>
    <row r="212" spans="1:9" ht="20.100000000000001" customHeight="1">
      <c r="A212" s="28">
        <v>198</v>
      </c>
      <c r="B212" s="33"/>
      <c r="C212" s="98"/>
      <c r="D212" s="45"/>
      <c r="E212" s="88"/>
      <c r="F212" s="73"/>
      <c r="G212" s="74"/>
      <c r="H212" s="77" t="str">
        <f t="shared" si="3"/>
        <v/>
      </c>
      <c r="I212" s="122"/>
    </row>
    <row r="213" spans="1:9" ht="20.100000000000001" customHeight="1">
      <c r="A213" s="28">
        <v>199</v>
      </c>
      <c r="B213" s="33"/>
      <c r="C213" s="98"/>
      <c r="D213" s="45"/>
      <c r="E213" s="88"/>
      <c r="F213" s="73"/>
      <c r="G213" s="74"/>
      <c r="H213" s="77" t="str">
        <f t="shared" si="3"/>
        <v/>
      </c>
      <c r="I213" s="122"/>
    </row>
    <row r="214" spans="1:9" ht="20.100000000000001" customHeight="1">
      <c r="A214" s="28">
        <v>200</v>
      </c>
      <c r="B214" s="33"/>
      <c r="C214" s="98"/>
      <c r="D214" s="45"/>
      <c r="E214" s="88"/>
      <c r="F214" s="73"/>
      <c r="G214" s="74"/>
      <c r="H214" s="77" t="str">
        <f t="shared" si="3"/>
        <v/>
      </c>
      <c r="I214" s="122"/>
    </row>
    <row r="215" spans="1:9" ht="20.100000000000001" customHeight="1">
      <c r="A215" s="2"/>
      <c r="B215" s="67" t="s">
        <v>49</v>
      </c>
      <c r="C215" s="67"/>
      <c r="D215" s="67"/>
      <c r="E215" s="67"/>
      <c r="F215" s="78"/>
      <c r="G215" s="45" t="s">
        <v>37</v>
      </c>
      <c r="H215" s="104">
        <f>SUM(H15:H214)</f>
        <v>0</v>
      </c>
    </row>
    <row r="216" spans="1:9" ht="20.100000000000001" customHeight="1">
      <c r="A216" s="2"/>
      <c r="B216" s="67"/>
      <c r="C216" s="67"/>
      <c r="D216" s="67"/>
      <c r="E216" s="68"/>
      <c r="F216" s="67"/>
      <c r="G216" s="67"/>
      <c r="H216" s="67"/>
    </row>
    <row r="217" spans="1:9" ht="20.100000000000001" customHeight="1">
      <c r="A217" s="22" t="s">
        <v>0</v>
      </c>
      <c r="B217" s="163"/>
      <c r="C217" s="163"/>
      <c r="D217" s="163"/>
      <c r="E217" s="163"/>
      <c r="F217" s="163"/>
      <c r="G217" s="163"/>
      <c r="H217" s="164"/>
    </row>
    <row r="218" spans="1:9" ht="20.100000000000001" customHeight="1">
      <c r="A218" s="23"/>
      <c r="B218" s="165"/>
      <c r="C218" s="165"/>
      <c r="D218" s="165"/>
      <c r="E218" s="165"/>
      <c r="F218" s="165"/>
      <c r="G218" s="165"/>
      <c r="H218" s="166"/>
    </row>
    <row r="219" spans="1:9" ht="20.100000000000001" customHeight="1">
      <c r="A219" s="23"/>
      <c r="B219" s="165"/>
      <c r="C219" s="165"/>
      <c r="D219" s="165"/>
      <c r="E219" s="165"/>
      <c r="F219" s="165"/>
      <c r="G219" s="165"/>
      <c r="H219" s="166"/>
    </row>
    <row r="220" spans="1:9" ht="20.100000000000001" customHeight="1">
      <c r="A220" s="24"/>
      <c r="B220" s="167"/>
      <c r="C220" s="167"/>
      <c r="D220" s="167"/>
      <c r="E220" s="167"/>
      <c r="F220" s="167"/>
      <c r="G220" s="167"/>
      <c r="H220" s="168"/>
    </row>
    <row r="221" spans="1:9" s="2" customFormat="1" ht="20.100000000000001" customHeight="1">
      <c r="A221" s="3"/>
      <c r="B221" s="3"/>
      <c r="C221" s="3"/>
      <c r="D221" s="3"/>
    </row>
    <row r="222" spans="1:9" s="2" customFormat="1" ht="20.100000000000001" customHeight="1">
      <c r="A222" s="3"/>
      <c r="B222" s="3"/>
      <c r="C222" s="3"/>
      <c r="D222" s="3"/>
    </row>
    <row r="223" spans="1:9" s="2" customFormat="1" ht="20.100000000000001" customHeight="1">
      <c r="A223" s="3"/>
      <c r="B223" s="3"/>
      <c r="C223" s="3"/>
      <c r="D223" s="3"/>
    </row>
  </sheetData>
  <sheetProtection selectLockedCells="1"/>
  <mergeCells count="12">
    <mergeCell ref="G5:H5"/>
    <mergeCell ref="D1:E1"/>
    <mergeCell ref="D2:E2"/>
    <mergeCell ref="D3:E3"/>
    <mergeCell ref="C12:D12"/>
    <mergeCell ref="B217:H220"/>
    <mergeCell ref="D6:E6"/>
    <mergeCell ref="G6:H6"/>
    <mergeCell ref="G7:H7"/>
    <mergeCell ref="G8:H8"/>
    <mergeCell ref="B10:C10"/>
    <mergeCell ref="F11:G11"/>
  </mergeCells>
  <phoneticPr fontId="10"/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発注書１</vt:lpstr>
      <vt:lpstr>記入例!Print_Area</vt:lpstr>
      <vt:lpstr>発注書１!Print_Area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2021-08-12T05:37:59Z</dcterms:modified>
  <cp:category/>
</cp:coreProperties>
</file>